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45" windowWidth="14430" windowHeight="6525"/>
  </bookViews>
  <sheets>
    <sheet name="Январь" sheetId="34" r:id="rId1"/>
    <sheet name="Февраль" sheetId="37" r:id="rId2"/>
    <sheet name="Март" sheetId="49" r:id="rId3"/>
    <sheet name="Апрель" sheetId="50" r:id="rId4"/>
    <sheet name="Май" sheetId="51" r:id="rId5"/>
    <sheet name="Июнь" sheetId="52" r:id="rId6"/>
    <sheet name="Июль" sheetId="53" r:id="rId7"/>
    <sheet name="Август" sheetId="54" r:id="rId8"/>
    <sheet name="Сентябрь" sheetId="55" r:id="rId9"/>
    <sheet name="Октябрь" sheetId="56" r:id="rId10"/>
    <sheet name="Ноябрь" sheetId="57" r:id="rId11"/>
    <sheet name="Декабрь" sheetId="48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Z31" i="57" l="1"/>
  <c r="BY31" i="57"/>
  <c r="BW31" i="57"/>
  <c r="BV31" i="57"/>
  <c r="BT31" i="57"/>
  <c r="BS31" i="57"/>
  <c r="BQ31" i="57"/>
  <c r="BP31" i="57"/>
  <c r="BN31" i="57"/>
  <c r="BM31" i="57"/>
  <c r="BK31" i="57"/>
  <c r="BJ31" i="57"/>
  <c r="BH31" i="57"/>
  <c r="BG31" i="57"/>
  <c r="BE31" i="57"/>
  <c r="BD31" i="57"/>
  <c r="BF31" i="57" s="1"/>
  <c r="BB31" i="57"/>
  <c r="BA31" i="57"/>
  <c r="AY31" i="57"/>
  <c r="AX31" i="57"/>
  <c r="AV31" i="57"/>
  <c r="AU31" i="57"/>
  <c r="AS31" i="57"/>
  <c r="AR31" i="57"/>
  <c r="AP31" i="57"/>
  <c r="AO31" i="57"/>
  <c r="AM31" i="57"/>
  <c r="AL31" i="57"/>
  <c r="AJ31" i="57"/>
  <c r="AI31" i="57"/>
  <c r="AG31" i="57"/>
  <c r="AF31" i="57"/>
  <c r="AD31" i="57"/>
  <c r="AC31" i="57"/>
  <c r="AA31" i="57"/>
  <c r="Z31" i="57"/>
  <c r="X31" i="57"/>
  <c r="W31" i="57"/>
  <c r="U31" i="57"/>
  <c r="T31" i="57"/>
  <c r="R31" i="57"/>
  <c r="Q31" i="57"/>
  <c r="O31" i="57"/>
  <c r="N31" i="57"/>
  <c r="L31" i="57"/>
  <c r="K31" i="57"/>
  <c r="I31" i="57"/>
  <c r="H31" i="57"/>
  <c r="F31" i="57"/>
  <c r="E31" i="57"/>
  <c r="C31" i="57"/>
  <c r="B31" i="57"/>
  <c r="CD30" i="57"/>
  <c r="CC30" i="57"/>
  <c r="CC31" i="57" s="1"/>
  <c r="CB30" i="57"/>
  <c r="CB31" i="57" s="1"/>
  <c r="CA30" i="57"/>
  <c r="BX30" i="57"/>
  <c r="BU30" i="57"/>
  <c r="BR30" i="57"/>
  <c r="BO30" i="57"/>
  <c r="BL30" i="57"/>
  <c r="BI30" i="57"/>
  <c r="BF30" i="57"/>
  <c r="BC30" i="57"/>
  <c r="AZ30" i="57"/>
  <c r="AW30" i="57"/>
  <c r="AT30" i="57"/>
  <c r="AQ30" i="57"/>
  <c r="AN30" i="57"/>
  <c r="AK30" i="57"/>
  <c r="AH30" i="57"/>
  <c r="AE30" i="57"/>
  <c r="AB30" i="57"/>
  <c r="Y30" i="57"/>
  <c r="V30" i="57"/>
  <c r="S30" i="57"/>
  <c r="P30" i="57"/>
  <c r="M30" i="57"/>
  <c r="J30" i="57"/>
  <c r="G30" i="57"/>
  <c r="D30" i="57"/>
  <c r="CC29" i="57"/>
  <c r="CB29" i="57"/>
  <c r="CD29" i="57" s="1"/>
  <c r="CA29" i="57"/>
  <c r="BX29" i="57"/>
  <c r="BU29" i="57"/>
  <c r="BR29" i="57"/>
  <c r="BO29" i="57"/>
  <c r="BL29" i="57"/>
  <c r="BI29" i="57"/>
  <c r="BF29" i="57"/>
  <c r="BC29" i="57"/>
  <c r="AZ29" i="57"/>
  <c r="AW29" i="57"/>
  <c r="AT29" i="57"/>
  <c r="AQ29" i="57"/>
  <c r="AN29" i="57"/>
  <c r="AK29" i="57"/>
  <c r="AH29" i="57"/>
  <c r="AE29" i="57"/>
  <c r="AB29" i="57"/>
  <c r="Y29" i="57"/>
  <c r="V29" i="57"/>
  <c r="S29" i="57"/>
  <c r="P29" i="57"/>
  <c r="M29" i="57"/>
  <c r="J29" i="57"/>
  <c r="G29" i="57"/>
  <c r="D29" i="57"/>
  <c r="BT28" i="57"/>
  <c r="BP28" i="57"/>
  <c r="BH28" i="57"/>
  <c r="BD28" i="57"/>
  <c r="AV28" i="57"/>
  <c r="AR28" i="57"/>
  <c r="AJ28" i="57"/>
  <c r="AF28" i="57"/>
  <c r="X28" i="57"/>
  <c r="T28" i="57"/>
  <c r="L28" i="57"/>
  <c r="H28" i="57"/>
  <c r="CA27" i="57"/>
  <c r="BZ27" i="57"/>
  <c r="BZ28" i="57" s="1"/>
  <c r="BY27" i="57"/>
  <c r="BY28" i="57" s="1"/>
  <c r="BW27" i="57"/>
  <c r="BW28" i="57" s="1"/>
  <c r="BV27" i="57"/>
  <c r="BX27" i="57" s="1"/>
  <c r="BT27" i="57"/>
  <c r="BS27" i="57"/>
  <c r="BS28" i="57" s="1"/>
  <c r="BR27" i="57"/>
  <c r="BQ27" i="57"/>
  <c r="BQ28" i="57" s="1"/>
  <c r="BP27" i="57"/>
  <c r="BO27" i="57"/>
  <c r="BN27" i="57"/>
  <c r="BN28" i="57" s="1"/>
  <c r="BM27" i="57"/>
  <c r="BM28" i="57" s="1"/>
  <c r="BK27" i="57"/>
  <c r="BK28" i="57" s="1"/>
  <c r="BJ27" i="57"/>
  <c r="BL27" i="57" s="1"/>
  <c r="BH27" i="57"/>
  <c r="BG27" i="57"/>
  <c r="BG28" i="57" s="1"/>
  <c r="BF27" i="57"/>
  <c r="BE27" i="57"/>
  <c r="BE28" i="57" s="1"/>
  <c r="BD27" i="57"/>
  <c r="BC27" i="57"/>
  <c r="BB27" i="57"/>
  <c r="BB28" i="57" s="1"/>
  <c r="BA27" i="57"/>
  <c r="BA28" i="57" s="1"/>
  <c r="AY27" i="57"/>
  <c r="AY28" i="57" s="1"/>
  <c r="AX27" i="57"/>
  <c r="AZ27" i="57" s="1"/>
  <c r="AV27" i="57"/>
  <c r="AU27" i="57"/>
  <c r="AU28" i="57" s="1"/>
  <c r="AT27" i="57"/>
  <c r="AS27" i="57"/>
  <c r="AS28" i="57" s="1"/>
  <c r="AR27" i="57"/>
  <c r="AQ27" i="57"/>
  <c r="AP27" i="57"/>
  <c r="AP28" i="57" s="1"/>
  <c r="AO27" i="57"/>
  <c r="AO28" i="57" s="1"/>
  <c r="AM27" i="57"/>
  <c r="AM28" i="57" s="1"/>
  <c r="AL27" i="57"/>
  <c r="AN27" i="57" s="1"/>
  <c r="AJ27" i="57"/>
  <c r="AI27" i="57"/>
  <c r="AI28" i="57" s="1"/>
  <c r="AH27" i="57"/>
  <c r="AG27" i="57"/>
  <c r="AG28" i="57" s="1"/>
  <c r="AF27" i="57"/>
  <c r="AE27" i="57"/>
  <c r="AD27" i="57"/>
  <c r="AD28" i="57" s="1"/>
  <c r="AC27" i="57"/>
  <c r="AC28" i="57" s="1"/>
  <c r="AA27" i="57"/>
  <c r="AA28" i="57" s="1"/>
  <c r="Z27" i="57"/>
  <c r="AB27" i="57" s="1"/>
  <c r="X27" i="57"/>
  <c r="W27" i="57"/>
  <c r="W28" i="57" s="1"/>
  <c r="V27" i="57"/>
  <c r="U27" i="57"/>
  <c r="U28" i="57" s="1"/>
  <c r="T27" i="57"/>
  <c r="S27" i="57"/>
  <c r="R27" i="57"/>
  <c r="R28" i="57" s="1"/>
  <c r="Q27" i="57"/>
  <c r="Q28" i="57" s="1"/>
  <c r="O27" i="57"/>
  <c r="O28" i="57" s="1"/>
  <c r="N27" i="57"/>
  <c r="P27" i="57" s="1"/>
  <c r="L27" i="57"/>
  <c r="K27" i="57"/>
  <c r="K28" i="57" s="1"/>
  <c r="J27" i="57"/>
  <c r="I27" i="57"/>
  <c r="I28" i="57" s="1"/>
  <c r="H27" i="57"/>
  <c r="G27" i="57"/>
  <c r="F27" i="57"/>
  <c r="F28" i="57" s="1"/>
  <c r="E27" i="57"/>
  <c r="E28" i="57" s="1"/>
  <c r="C27" i="57"/>
  <c r="C28" i="57" s="1"/>
  <c r="B27" i="57"/>
  <c r="D27" i="57" s="1"/>
  <c r="CC26" i="57"/>
  <c r="CB26" i="57"/>
  <c r="CD26" i="57" s="1"/>
  <c r="CA26" i="57"/>
  <c r="BX26" i="57"/>
  <c r="BU26" i="57"/>
  <c r="BR26" i="57"/>
  <c r="BO26" i="57"/>
  <c r="BL26" i="57"/>
  <c r="BI26" i="57"/>
  <c r="BF26" i="57"/>
  <c r="BC26" i="57"/>
  <c r="AZ26" i="57"/>
  <c r="AW26" i="57"/>
  <c r="AT26" i="57"/>
  <c r="AQ26" i="57"/>
  <c r="AN26" i="57"/>
  <c r="AK26" i="57"/>
  <c r="AH26" i="57"/>
  <c r="AE26" i="57"/>
  <c r="AB26" i="57"/>
  <c r="Y26" i="57"/>
  <c r="V26" i="57"/>
  <c r="S26" i="57"/>
  <c r="P26" i="57"/>
  <c r="M26" i="57"/>
  <c r="J26" i="57"/>
  <c r="G26" i="57"/>
  <c r="D26" i="57"/>
  <c r="CC25" i="57"/>
  <c r="CB25" i="57"/>
  <c r="CD25" i="57" s="1"/>
  <c r="CA25" i="57"/>
  <c r="BX25" i="57"/>
  <c r="BU25" i="57"/>
  <c r="BR25" i="57"/>
  <c r="BO25" i="57"/>
  <c r="BL25" i="57"/>
  <c r="BI25" i="57"/>
  <c r="BF25" i="57"/>
  <c r="BC25" i="57"/>
  <c r="AZ25" i="57"/>
  <c r="AW25" i="57"/>
  <c r="AT25" i="57"/>
  <c r="AQ25" i="57"/>
  <c r="AN25" i="57"/>
  <c r="AK25" i="57"/>
  <c r="AH25" i="57"/>
  <c r="AE25" i="57"/>
  <c r="AB25" i="57"/>
  <c r="Y25" i="57"/>
  <c r="V25" i="57"/>
  <c r="S25" i="57"/>
  <c r="P25" i="57"/>
  <c r="M25" i="57"/>
  <c r="J25" i="57"/>
  <c r="G25" i="57"/>
  <c r="D25" i="57"/>
  <c r="CD24" i="57"/>
  <c r="CC24" i="57"/>
  <c r="CB24" i="57"/>
  <c r="CA24" i="57"/>
  <c r="BX24" i="57"/>
  <c r="BU24" i="57"/>
  <c r="BR24" i="57"/>
  <c r="BO24" i="57"/>
  <c r="BL24" i="57"/>
  <c r="BI24" i="57"/>
  <c r="BF24" i="57"/>
  <c r="BC24" i="57"/>
  <c r="AZ24" i="57"/>
  <c r="AW24" i="57"/>
  <c r="AT24" i="57"/>
  <c r="AQ24" i="57"/>
  <c r="AN24" i="57"/>
  <c r="AK24" i="57"/>
  <c r="AH24" i="57"/>
  <c r="AE24" i="57"/>
  <c r="AB24" i="57"/>
  <c r="Y24" i="57"/>
  <c r="V24" i="57"/>
  <c r="S24" i="57"/>
  <c r="P24" i="57"/>
  <c r="M24" i="57"/>
  <c r="J24" i="57"/>
  <c r="G24" i="57"/>
  <c r="D24" i="57"/>
  <c r="CD23" i="57"/>
  <c r="CC23" i="57"/>
  <c r="CB23" i="57"/>
  <c r="CA23" i="57"/>
  <c r="BX23" i="57"/>
  <c r="BU23" i="57"/>
  <c r="BR23" i="57"/>
  <c r="BO23" i="57"/>
  <c r="BL23" i="57"/>
  <c r="BI23" i="57"/>
  <c r="BF23" i="57"/>
  <c r="BC23" i="57"/>
  <c r="AZ23" i="57"/>
  <c r="AW23" i="57"/>
  <c r="AT23" i="57"/>
  <c r="AQ23" i="57"/>
  <c r="AN23" i="57"/>
  <c r="AK23" i="57"/>
  <c r="AH23" i="57"/>
  <c r="AE23" i="57"/>
  <c r="AB23" i="57"/>
  <c r="Y23" i="57"/>
  <c r="V23" i="57"/>
  <c r="S23" i="57"/>
  <c r="P23" i="57"/>
  <c r="M23" i="57"/>
  <c r="J23" i="57"/>
  <c r="G23" i="57"/>
  <c r="D23" i="57"/>
  <c r="CC22" i="57"/>
  <c r="CB22" i="57"/>
  <c r="CD22" i="57" s="1"/>
  <c r="CA22" i="57"/>
  <c r="BX22" i="57"/>
  <c r="BU22" i="57"/>
  <c r="BR22" i="57"/>
  <c r="BO22" i="57"/>
  <c r="BL22" i="57"/>
  <c r="BI22" i="57"/>
  <c r="BF22" i="57"/>
  <c r="BC22" i="57"/>
  <c r="AZ22" i="57"/>
  <c r="AW22" i="57"/>
  <c r="AT22" i="57"/>
  <c r="AQ22" i="57"/>
  <c r="AN22" i="57"/>
  <c r="AK22" i="57"/>
  <c r="AH22" i="57"/>
  <c r="AE22" i="57"/>
  <c r="AB22" i="57"/>
  <c r="Y22" i="57"/>
  <c r="V22" i="57"/>
  <c r="S22" i="57"/>
  <c r="P22" i="57"/>
  <c r="M22" i="57"/>
  <c r="J22" i="57"/>
  <c r="G22" i="57"/>
  <c r="D22" i="57"/>
  <c r="CC21" i="57"/>
  <c r="CB21" i="57"/>
  <c r="CD21" i="57" s="1"/>
  <c r="CA21" i="57"/>
  <c r="BX21" i="57"/>
  <c r="BU21" i="57"/>
  <c r="BR21" i="57"/>
  <c r="BO21" i="57"/>
  <c r="BL21" i="57"/>
  <c r="BI21" i="57"/>
  <c r="BF21" i="57"/>
  <c r="BC21" i="57"/>
  <c r="AZ21" i="57"/>
  <c r="AW21" i="57"/>
  <c r="AT21" i="57"/>
  <c r="AQ21" i="57"/>
  <c r="AN21" i="57"/>
  <c r="AK21" i="57"/>
  <c r="AH21" i="57"/>
  <c r="AE21" i="57"/>
  <c r="AB21" i="57"/>
  <c r="Y21" i="57"/>
  <c r="V21" i="57"/>
  <c r="S21" i="57"/>
  <c r="P21" i="57"/>
  <c r="M21" i="57"/>
  <c r="J21" i="57"/>
  <c r="G21" i="57"/>
  <c r="D21" i="57"/>
  <c r="CD20" i="57"/>
  <c r="CC20" i="57"/>
  <c r="CB20" i="57"/>
  <c r="CA20" i="57"/>
  <c r="BX20" i="57"/>
  <c r="BU20" i="57"/>
  <c r="BR20" i="57"/>
  <c r="BO20" i="57"/>
  <c r="BL20" i="57"/>
  <c r="BI20" i="57"/>
  <c r="BF20" i="57"/>
  <c r="BC20" i="57"/>
  <c r="AZ20" i="57"/>
  <c r="AW20" i="57"/>
  <c r="AT20" i="57"/>
  <c r="AQ20" i="57"/>
  <c r="AN20" i="57"/>
  <c r="AK20" i="57"/>
  <c r="AH20" i="57"/>
  <c r="AE20" i="57"/>
  <c r="AB20" i="57"/>
  <c r="Y20" i="57"/>
  <c r="V20" i="57"/>
  <c r="S20" i="57"/>
  <c r="P20" i="57"/>
  <c r="M20" i="57"/>
  <c r="J20" i="57"/>
  <c r="G20" i="57"/>
  <c r="D20" i="57"/>
  <c r="CD19" i="57"/>
  <c r="CC19" i="57"/>
  <c r="CB19" i="57"/>
  <c r="CA19" i="57"/>
  <c r="BX19" i="57"/>
  <c r="BU19" i="57"/>
  <c r="BR19" i="57"/>
  <c r="BO19" i="57"/>
  <c r="BL19" i="57"/>
  <c r="BI19" i="57"/>
  <c r="BF19" i="57"/>
  <c r="BC19" i="57"/>
  <c r="AZ19" i="57"/>
  <c r="AW19" i="57"/>
  <c r="AT19" i="57"/>
  <c r="AQ19" i="57"/>
  <c r="AN19" i="57"/>
  <c r="AK19" i="57"/>
  <c r="AH19" i="57"/>
  <c r="AE19" i="57"/>
  <c r="AB19" i="57"/>
  <c r="Y19" i="57"/>
  <c r="V19" i="57"/>
  <c r="S19" i="57"/>
  <c r="P19" i="57"/>
  <c r="M19" i="57"/>
  <c r="J19" i="57"/>
  <c r="G19" i="57"/>
  <c r="D19" i="57"/>
  <c r="CC18" i="57"/>
  <c r="CB18" i="57"/>
  <c r="CD18" i="57" s="1"/>
  <c r="CA18" i="57"/>
  <c r="BX18" i="57"/>
  <c r="BU18" i="57"/>
  <c r="BR18" i="57"/>
  <c r="BO18" i="57"/>
  <c r="BL18" i="57"/>
  <c r="BI18" i="57"/>
  <c r="BF18" i="57"/>
  <c r="BC18" i="57"/>
  <c r="AZ18" i="57"/>
  <c r="AW18" i="57"/>
  <c r="AT18" i="57"/>
  <c r="AQ18" i="57"/>
  <c r="AN18" i="57"/>
  <c r="AK18" i="57"/>
  <c r="AH18" i="57"/>
  <c r="AE18" i="57"/>
  <c r="AB18" i="57"/>
  <c r="Y18" i="57"/>
  <c r="V18" i="57"/>
  <c r="S18" i="57"/>
  <c r="P18" i="57"/>
  <c r="M18" i="57"/>
  <c r="J18" i="57"/>
  <c r="G18" i="57"/>
  <c r="D18" i="57"/>
  <c r="CC17" i="57"/>
  <c r="CB17" i="57"/>
  <c r="CD17" i="57" s="1"/>
  <c r="CA17" i="57"/>
  <c r="BX17" i="57"/>
  <c r="BU17" i="57"/>
  <c r="BR17" i="57"/>
  <c r="BO17" i="57"/>
  <c r="BL17" i="57"/>
  <c r="BI17" i="57"/>
  <c r="BF17" i="57"/>
  <c r="BC17" i="57"/>
  <c r="AZ17" i="57"/>
  <c r="AW17" i="57"/>
  <c r="AT17" i="57"/>
  <c r="AQ17" i="57"/>
  <c r="AN17" i="57"/>
  <c r="AK17" i="57"/>
  <c r="AH17" i="57"/>
  <c r="AE17" i="57"/>
  <c r="AB17" i="57"/>
  <c r="Y17" i="57"/>
  <c r="V17" i="57"/>
  <c r="S17" i="57"/>
  <c r="P17" i="57"/>
  <c r="M17" i="57"/>
  <c r="J17" i="57"/>
  <c r="G17" i="57"/>
  <c r="D17" i="57"/>
  <c r="CD16" i="57"/>
  <c r="CC16" i="57"/>
  <c r="CB16" i="57"/>
  <c r="CA16" i="57"/>
  <c r="BX16" i="57"/>
  <c r="BU16" i="57"/>
  <c r="BR16" i="57"/>
  <c r="BO16" i="57"/>
  <c r="BL16" i="57"/>
  <c r="BI16" i="57"/>
  <c r="BF16" i="57"/>
  <c r="BC16" i="57"/>
  <c r="AZ16" i="57"/>
  <c r="AW16" i="57"/>
  <c r="AT16" i="57"/>
  <c r="AQ16" i="57"/>
  <c r="AN16" i="57"/>
  <c r="AK16" i="57"/>
  <c r="AH16" i="57"/>
  <c r="AE16" i="57"/>
  <c r="AB16" i="57"/>
  <c r="Y16" i="57"/>
  <c r="V16" i="57"/>
  <c r="S16" i="57"/>
  <c r="P16" i="57"/>
  <c r="M16" i="57"/>
  <c r="J16" i="57"/>
  <c r="G16" i="57"/>
  <c r="D16" i="57"/>
  <c r="CD15" i="57"/>
  <c r="CC15" i="57"/>
  <c r="CB15" i="57"/>
  <c r="CA15" i="57"/>
  <c r="BX15" i="57"/>
  <c r="BU15" i="57"/>
  <c r="BR15" i="57"/>
  <c r="BO15" i="57"/>
  <c r="BL15" i="57"/>
  <c r="BI15" i="57"/>
  <c r="BF15" i="57"/>
  <c r="BC15" i="57"/>
  <c r="AZ15" i="57"/>
  <c r="AW15" i="57"/>
  <c r="AT15" i="57"/>
  <c r="AQ15" i="57"/>
  <c r="AN15" i="57"/>
  <c r="AK15" i="57"/>
  <c r="AH15" i="57"/>
  <c r="AE15" i="57"/>
  <c r="AB15" i="57"/>
  <c r="Y15" i="57"/>
  <c r="V15" i="57"/>
  <c r="S15" i="57"/>
  <c r="P15" i="57"/>
  <c r="M15" i="57"/>
  <c r="J15" i="57"/>
  <c r="G15" i="57"/>
  <c r="D15" i="57"/>
  <c r="CC14" i="57"/>
  <c r="CB14" i="57"/>
  <c r="CD14" i="57" s="1"/>
  <c r="CA14" i="57"/>
  <c r="BX14" i="57"/>
  <c r="BU14" i="57"/>
  <c r="BR14" i="57"/>
  <c r="BO14" i="57"/>
  <c r="BL14" i="57"/>
  <c r="BI14" i="57"/>
  <c r="BF14" i="57"/>
  <c r="BC14" i="57"/>
  <c r="AZ14" i="57"/>
  <c r="AW14" i="57"/>
  <c r="AT14" i="57"/>
  <c r="AQ14" i="57"/>
  <c r="AN14" i="57"/>
  <c r="AK14" i="57"/>
  <c r="AH14" i="57"/>
  <c r="AE14" i="57"/>
  <c r="AB14" i="57"/>
  <c r="Y14" i="57"/>
  <c r="V14" i="57"/>
  <c r="S14" i="57"/>
  <c r="P14" i="57"/>
  <c r="M14" i="57"/>
  <c r="J14" i="57"/>
  <c r="G14" i="57"/>
  <c r="D14" i="57"/>
  <c r="CC13" i="57"/>
  <c r="CC27" i="57" s="1"/>
  <c r="CB13" i="57"/>
  <c r="CB27" i="57" s="1"/>
  <c r="CD27" i="57" s="1"/>
  <c r="CA13" i="57"/>
  <c r="BX13" i="57"/>
  <c r="BU13" i="57"/>
  <c r="BR13" i="57"/>
  <c r="BO13" i="57"/>
  <c r="BL13" i="57"/>
  <c r="BI13" i="57"/>
  <c r="BF13" i="57"/>
  <c r="BC13" i="57"/>
  <c r="AZ13" i="57"/>
  <c r="AW13" i="57"/>
  <c r="AT13" i="57"/>
  <c r="AQ13" i="57"/>
  <c r="AN13" i="57"/>
  <c r="AK13" i="57"/>
  <c r="AH13" i="57"/>
  <c r="AE13" i="57"/>
  <c r="AB13" i="57"/>
  <c r="Y13" i="57"/>
  <c r="V13" i="57"/>
  <c r="S13" i="57"/>
  <c r="P13" i="57"/>
  <c r="M13" i="57"/>
  <c r="J13" i="57"/>
  <c r="G13" i="57"/>
  <c r="D13" i="57"/>
  <c r="CD12" i="57"/>
  <c r="CC12" i="57"/>
  <c r="CB12" i="57"/>
  <c r="CA12" i="57"/>
  <c r="BX12" i="57"/>
  <c r="BU12" i="57"/>
  <c r="BR12" i="57"/>
  <c r="BO12" i="57"/>
  <c r="BL12" i="57"/>
  <c r="BI12" i="57"/>
  <c r="BF12" i="57"/>
  <c r="BC12" i="57"/>
  <c r="AZ12" i="57"/>
  <c r="AW12" i="57"/>
  <c r="AT12" i="57"/>
  <c r="AQ12" i="57"/>
  <c r="AN12" i="57"/>
  <c r="AK12" i="57"/>
  <c r="AH12" i="57"/>
  <c r="AE12" i="57"/>
  <c r="AB12" i="57"/>
  <c r="Y12" i="57"/>
  <c r="V12" i="57"/>
  <c r="S12" i="57"/>
  <c r="P12" i="57"/>
  <c r="M12" i="57"/>
  <c r="J12" i="57"/>
  <c r="G12" i="57"/>
  <c r="D12" i="57"/>
  <c r="CD11" i="57"/>
  <c r="CC11" i="57"/>
  <c r="CB11" i="57"/>
  <c r="CA11" i="57"/>
  <c r="BX11" i="57"/>
  <c r="BU11" i="57"/>
  <c r="BR11" i="57"/>
  <c r="BO11" i="57"/>
  <c r="BL11" i="57"/>
  <c r="BI11" i="57"/>
  <c r="BF11" i="57"/>
  <c r="BC11" i="57"/>
  <c r="AZ11" i="57"/>
  <c r="AW11" i="57"/>
  <c r="AT11" i="57"/>
  <c r="AQ11" i="57"/>
  <c r="AN11" i="57"/>
  <c r="AK11" i="57"/>
  <c r="AH11" i="57"/>
  <c r="AE11" i="57"/>
  <c r="AB11" i="57"/>
  <c r="Y11" i="57"/>
  <c r="V11" i="57"/>
  <c r="S11" i="57"/>
  <c r="P11" i="57"/>
  <c r="M11" i="57"/>
  <c r="J11" i="57"/>
  <c r="G11" i="57"/>
  <c r="D11" i="57"/>
  <c r="CC10" i="57"/>
  <c r="CB10" i="57"/>
  <c r="CD10" i="57" s="1"/>
  <c r="CA10" i="57"/>
  <c r="BX10" i="57"/>
  <c r="BU10" i="57"/>
  <c r="BR10" i="57"/>
  <c r="BO10" i="57"/>
  <c r="BL10" i="57"/>
  <c r="BI10" i="57"/>
  <c r="BF10" i="57"/>
  <c r="BC10" i="57"/>
  <c r="AZ10" i="57"/>
  <c r="AW10" i="57"/>
  <c r="AT10" i="57"/>
  <c r="AQ10" i="57"/>
  <c r="AN10" i="57"/>
  <c r="AK10" i="57"/>
  <c r="AH10" i="57"/>
  <c r="AE10" i="57"/>
  <c r="AB10" i="57"/>
  <c r="Y10" i="57"/>
  <c r="V10" i="57"/>
  <c r="S10" i="57"/>
  <c r="P10" i="57"/>
  <c r="M10" i="57"/>
  <c r="J10" i="57"/>
  <c r="G10" i="57"/>
  <c r="D10" i="57"/>
  <c r="CC9" i="57"/>
  <c r="CB9" i="57"/>
  <c r="CD9" i="57" s="1"/>
  <c r="CA9" i="57"/>
  <c r="BX9" i="57"/>
  <c r="BU9" i="57"/>
  <c r="BR9" i="57"/>
  <c r="BO9" i="57"/>
  <c r="BL9" i="57"/>
  <c r="BI9" i="57"/>
  <c r="BF9" i="57"/>
  <c r="BC9" i="57"/>
  <c r="AZ9" i="57"/>
  <c r="AW9" i="57"/>
  <c r="AT9" i="57"/>
  <c r="AQ9" i="57"/>
  <c r="AN9" i="57"/>
  <c r="AK9" i="57"/>
  <c r="AH9" i="57"/>
  <c r="AE9" i="57"/>
  <c r="AB9" i="57"/>
  <c r="Y9" i="57"/>
  <c r="V9" i="57"/>
  <c r="S9" i="57"/>
  <c r="P9" i="57"/>
  <c r="M9" i="57"/>
  <c r="J9" i="57"/>
  <c r="G9" i="57"/>
  <c r="D9" i="57"/>
  <c r="CD8" i="57"/>
  <c r="CC8" i="57"/>
  <c r="CB8" i="57"/>
  <c r="CA8" i="57"/>
  <c r="BX8" i="57"/>
  <c r="BU8" i="57"/>
  <c r="BR8" i="57"/>
  <c r="BO8" i="57"/>
  <c r="BL8" i="57"/>
  <c r="BI8" i="57"/>
  <c r="BF8" i="57"/>
  <c r="BC8" i="57"/>
  <c r="AZ8" i="57"/>
  <c r="AW8" i="57"/>
  <c r="AT8" i="57"/>
  <c r="AQ8" i="57"/>
  <c r="AN8" i="57"/>
  <c r="AK8" i="57"/>
  <c r="AH8" i="57"/>
  <c r="AE8" i="57"/>
  <c r="AB8" i="57"/>
  <c r="Y8" i="57"/>
  <c r="V8" i="57"/>
  <c r="S8" i="57"/>
  <c r="P8" i="57"/>
  <c r="M8" i="57"/>
  <c r="J8" i="57"/>
  <c r="G8" i="57"/>
  <c r="D8" i="57"/>
  <c r="CD7" i="57"/>
  <c r="CC7" i="57"/>
  <c r="CB7" i="57"/>
  <c r="CA7" i="57"/>
  <c r="BX7" i="57"/>
  <c r="BU7" i="57"/>
  <c r="BR7" i="57"/>
  <c r="BO7" i="57"/>
  <c r="BL7" i="57"/>
  <c r="BI7" i="57"/>
  <c r="BF7" i="57"/>
  <c r="BC7" i="57"/>
  <c r="AZ7" i="57"/>
  <c r="AW7" i="57"/>
  <c r="AT7" i="57"/>
  <c r="AQ7" i="57"/>
  <c r="AN7" i="57"/>
  <c r="AK7" i="57"/>
  <c r="AH7" i="57"/>
  <c r="AE7" i="57"/>
  <c r="AB7" i="57"/>
  <c r="Y7" i="57"/>
  <c r="V7" i="57"/>
  <c r="S7" i="57"/>
  <c r="P7" i="57"/>
  <c r="M7" i="57"/>
  <c r="J7" i="57"/>
  <c r="G7" i="57"/>
  <c r="D7" i="57"/>
  <c r="CC6" i="57"/>
  <c r="CB6" i="57"/>
  <c r="CD6" i="57" s="1"/>
  <c r="CA6" i="57"/>
  <c r="BX6" i="57"/>
  <c r="BU6" i="57"/>
  <c r="BR6" i="57"/>
  <c r="BO6" i="57"/>
  <c r="BL6" i="57"/>
  <c r="BI6" i="57"/>
  <c r="BF6" i="57"/>
  <c r="BC6" i="57"/>
  <c r="AZ6" i="57"/>
  <c r="AW6" i="57"/>
  <c r="AT6" i="57"/>
  <c r="AQ6" i="57"/>
  <c r="AN6" i="57"/>
  <c r="AK6" i="57"/>
  <c r="AH6" i="57"/>
  <c r="AE6" i="57"/>
  <c r="AB6" i="57"/>
  <c r="Y6" i="57"/>
  <c r="V6" i="57"/>
  <c r="S6" i="57"/>
  <c r="P6" i="57"/>
  <c r="M6" i="57"/>
  <c r="J6" i="57"/>
  <c r="G6" i="57"/>
  <c r="D6" i="57"/>
  <c r="BZ31" i="56"/>
  <c r="BY31" i="56"/>
  <c r="BW31" i="56"/>
  <c r="BV31" i="56"/>
  <c r="BT31" i="56"/>
  <c r="BS31" i="56"/>
  <c r="BQ31" i="56"/>
  <c r="BP31" i="56"/>
  <c r="BN31" i="56"/>
  <c r="BM31" i="56"/>
  <c r="BK31" i="56"/>
  <c r="BJ31" i="56"/>
  <c r="BH31" i="56"/>
  <c r="BG31" i="56"/>
  <c r="BE31" i="56"/>
  <c r="BD31" i="56"/>
  <c r="BF31" i="56" s="1"/>
  <c r="BB31" i="56"/>
  <c r="BA31" i="56"/>
  <c r="AY31" i="56"/>
  <c r="AX31" i="56"/>
  <c r="AV31" i="56"/>
  <c r="AU31" i="56"/>
  <c r="AS31" i="56"/>
  <c r="AR31" i="56"/>
  <c r="AP31" i="56"/>
  <c r="AO31" i="56"/>
  <c r="AM31" i="56"/>
  <c r="AL31" i="56"/>
  <c r="AJ31" i="56"/>
  <c r="AI31" i="56"/>
  <c r="AG31" i="56"/>
  <c r="AF31" i="56"/>
  <c r="AD31" i="56"/>
  <c r="AC31" i="56"/>
  <c r="AA31" i="56"/>
  <c r="Z31" i="56"/>
  <c r="X31" i="56"/>
  <c r="W31" i="56"/>
  <c r="U31" i="56"/>
  <c r="T31" i="56"/>
  <c r="R31" i="56"/>
  <c r="Q31" i="56"/>
  <c r="O31" i="56"/>
  <c r="N31" i="56"/>
  <c r="L31" i="56"/>
  <c r="K31" i="56"/>
  <c r="I31" i="56"/>
  <c r="H31" i="56"/>
  <c r="F31" i="56"/>
  <c r="E31" i="56"/>
  <c r="C31" i="56"/>
  <c r="B31" i="56"/>
  <c r="CD30" i="56"/>
  <c r="CC30" i="56"/>
  <c r="CC31" i="56" s="1"/>
  <c r="CB30" i="56"/>
  <c r="CB31" i="56" s="1"/>
  <c r="CA30" i="56"/>
  <c r="BX30" i="56"/>
  <c r="BU30" i="56"/>
  <c r="BR30" i="56"/>
  <c r="BO30" i="56"/>
  <c r="BL30" i="56"/>
  <c r="BI30" i="56"/>
  <c r="BF30" i="56"/>
  <c r="BC30" i="56"/>
  <c r="AZ30" i="56"/>
  <c r="AW30" i="56"/>
  <c r="AT30" i="56"/>
  <c r="AQ30" i="56"/>
  <c r="AN30" i="56"/>
  <c r="AK30" i="56"/>
  <c r="AH30" i="56"/>
  <c r="AE30" i="56"/>
  <c r="AB30" i="56"/>
  <c r="Y30" i="56"/>
  <c r="V30" i="56"/>
  <c r="S30" i="56"/>
  <c r="P30" i="56"/>
  <c r="M30" i="56"/>
  <c r="J30" i="56"/>
  <c r="G30" i="56"/>
  <c r="D30" i="56"/>
  <c r="CC29" i="56"/>
  <c r="CB29" i="56"/>
  <c r="CD29" i="56" s="1"/>
  <c r="CA29" i="56"/>
  <c r="BX29" i="56"/>
  <c r="BU29" i="56"/>
  <c r="BR29" i="56"/>
  <c r="BO29" i="56"/>
  <c r="BL29" i="56"/>
  <c r="BI29" i="56"/>
  <c r="BF29" i="56"/>
  <c r="BC29" i="56"/>
  <c r="AZ29" i="56"/>
  <c r="AW29" i="56"/>
  <c r="AT29" i="56"/>
  <c r="AQ29" i="56"/>
  <c r="AN29" i="56"/>
  <c r="AK29" i="56"/>
  <c r="AH29" i="56"/>
  <c r="AE29" i="56"/>
  <c r="AB29" i="56"/>
  <c r="Y29" i="56"/>
  <c r="V29" i="56"/>
  <c r="S29" i="56"/>
  <c r="P29" i="56"/>
  <c r="M29" i="56"/>
  <c r="J29" i="56"/>
  <c r="G29" i="56"/>
  <c r="D29" i="56"/>
  <c r="BT28" i="56"/>
  <c r="BP28" i="56"/>
  <c r="BH28" i="56"/>
  <c r="BD28" i="56"/>
  <c r="AV28" i="56"/>
  <c r="AR28" i="56"/>
  <c r="AJ28" i="56"/>
  <c r="AF28" i="56"/>
  <c r="X28" i="56"/>
  <c r="T28" i="56"/>
  <c r="L28" i="56"/>
  <c r="H28" i="56"/>
  <c r="CA27" i="56"/>
  <c r="BZ27" i="56"/>
  <c r="BZ28" i="56" s="1"/>
  <c r="BY27" i="56"/>
  <c r="BY28" i="56" s="1"/>
  <c r="BW27" i="56"/>
  <c r="BW28" i="56" s="1"/>
  <c r="BV27" i="56"/>
  <c r="BX27" i="56" s="1"/>
  <c r="BT27" i="56"/>
  <c r="BS27" i="56"/>
  <c r="BS28" i="56" s="1"/>
  <c r="BR27" i="56"/>
  <c r="BQ27" i="56"/>
  <c r="BQ28" i="56" s="1"/>
  <c r="BP27" i="56"/>
  <c r="BO27" i="56"/>
  <c r="BN27" i="56"/>
  <c r="BN28" i="56" s="1"/>
  <c r="BM27" i="56"/>
  <c r="BM28" i="56" s="1"/>
  <c r="BK27" i="56"/>
  <c r="BK28" i="56" s="1"/>
  <c r="BJ27" i="56"/>
  <c r="BL27" i="56" s="1"/>
  <c r="BH27" i="56"/>
  <c r="BG27" i="56"/>
  <c r="BG28" i="56" s="1"/>
  <c r="BF27" i="56"/>
  <c r="BE27" i="56"/>
  <c r="BE28" i="56" s="1"/>
  <c r="BD27" i="56"/>
  <c r="BC27" i="56"/>
  <c r="BB27" i="56"/>
  <c r="BB28" i="56" s="1"/>
  <c r="BA27" i="56"/>
  <c r="BA28" i="56" s="1"/>
  <c r="AY27" i="56"/>
  <c r="AY28" i="56" s="1"/>
  <c r="AX27" i="56"/>
  <c r="AZ27" i="56" s="1"/>
  <c r="AV27" i="56"/>
  <c r="AU27" i="56"/>
  <c r="AU28" i="56" s="1"/>
  <c r="AT27" i="56"/>
  <c r="AS27" i="56"/>
  <c r="AS28" i="56" s="1"/>
  <c r="AR27" i="56"/>
  <c r="AQ27" i="56"/>
  <c r="AP27" i="56"/>
  <c r="AP28" i="56" s="1"/>
  <c r="AO27" i="56"/>
  <c r="AO28" i="56" s="1"/>
  <c r="AM27" i="56"/>
  <c r="AM28" i="56" s="1"/>
  <c r="AL27" i="56"/>
  <c r="AN27" i="56" s="1"/>
  <c r="AJ27" i="56"/>
  <c r="AI27" i="56"/>
  <c r="AI28" i="56" s="1"/>
  <c r="AH27" i="56"/>
  <c r="AG27" i="56"/>
  <c r="AG28" i="56" s="1"/>
  <c r="AF27" i="56"/>
  <c r="AE27" i="56"/>
  <c r="AD27" i="56"/>
  <c r="AD28" i="56" s="1"/>
  <c r="AC27" i="56"/>
  <c r="AC28" i="56" s="1"/>
  <c r="AA27" i="56"/>
  <c r="AA28" i="56" s="1"/>
  <c r="Z27" i="56"/>
  <c r="AB27" i="56" s="1"/>
  <c r="X27" i="56"/>
  <c r="W27" i="56"/>
  <c r="W28" i="56" s="1"/>
  <c r="V27" i="56"/>
  <c r="U27" i="56"/>
  <c r="U28" i="56" s="1"/>
  <c r="T27" i="56"/>
  <c r="S27" i="56"/>
  <c r="R27" i="56"/>
  <c r="R28" i="56" s="1"/>
  <c r="Q27" i="56"/>
  <c r="Q28" i="56" s="1"/>
  <c r="O27" i="56"/>
  <c r="O28" i="56" s="1"/>
  <c r="N27" i="56"/>
  <c r="P27" i="56" s="1"/>
  <c r="L27" i="56"/>
  <c r="K27" i="56"/>
  <c r="K28" i="56" s="1"/>
  <c r="J27" i="56"/>
  <c r="I27" i="56"/>
  <c r="I28" i="56" s="1"/>
  <c r="H27" i="56"/>
  <c r="G27" i="56"/>
  <c r="F27" i="56"/>
  <c r="F28" i="56" s="1"/>
  <c r="E27" i="56"/>
  <c r="E28" i="56" s="1"/>
  <c r="C27" i="56"/>
  <c r="C28" i="56" s="1"/>
  <c r="B27" i="56"/>
  <c r="D27" i="56" s="1"/>
  <c r="CC26" i="56"/>
  <c r="CB26" i="56"/>
  <c r="CD26" i="56" s="1"/>
  <c r="CA26" i="56"/>
  <c r="BX26" i="56"/>
  <c r="BU26" i="56"/>
  <c r="BR26" i="56"/>
  <c r="BO26" i="56"/>
  <c r="BL26" i="56"/>
  <c r="BI26" i="56"/>
  <c r="BF26" i="56"/>
  <c r="BC26" i="56"/>
  <c r="AZ26" i="56"/>
  <c r="AW26" i="56"/>
  <c r="AT26" i="56"/>
  <c r="AQ26" i="56"/>
  <c r="AN26" i="56"/>
  <c r="AK26" i="56"/>
  <c r="AH26" i="56"/>
  <c r="AE26" i="56"/>
  <c r="AB26" i="56"/>
  <c r="Y26" i="56"/>
  <c r="V26" i="56"/>
  <c r="S26" i="56"/>
  <c r="P26" i="56"/>
  <c r="M26" i="56"/>
  <c r="J26" i="56"/>
  <c r="G26" i="56"/>
  <c r="D26" i="56"/>
  <c r="CC25" i="56"/>
  <c r="CB25" i="56"/>
  <c r="CD25" i="56" s="1"/>
  <c r="CA25" i="56"/>
  <c r="BX25" i="56"/>
  <c r="BU25" i="56"/>
  <c r="BR25" i="56"/>
  <c r="BO25" i="56"/>
  <c r="BL25" i="56"/>
  <c r="BI25" i="56"/>
  <c r="BF25" i="56"/>
  <c r="BC25" i="56"/>
  <c r="AZ25" i="56"/>
  <c r="AW25" i="56"/>
  <c r="AT25" i="56"/>
  <c r="AQ25" i="56"/>
  <c r="AN25" i="56"/>
  <c r="AK25" i="56"/>
  <c r="AH25" i="56"/>
  <c r="AE25" i="56"/>
  <c r="AB25" i="56"/>
  <c r="Y25" i="56"/>
  <c r="V25" i="56"/>
  <c r="S25" i="56"/>
  <c r="P25" i="56"/>
  <c r="M25" i="56"/>
  <c r="J25" i="56"/>
  <c r="G25" i="56"/>
  <c r="D25" i="56"/>
  <c r="CD24" i="56"/>
  <c r="CC24" i="56"/>
  <c r="CB24" i="56"/>
  <c r="CA24" i="56"/>
  <c r="BX24" i="56"/>
  <c r="BU24" i="56"/>
  <c r="BR24" i="56"/>
  <c r="BO24" i="56"/>
  <c r="BL24" i="56"/>
  <c r="BI24" i="56"/>
  <c r="BF24" i="56"/>
  <c r="BC24" i="56"/>
  <c r="AZ24" i="56"/>
  <c r="AW24" i="56"/>
  <c r="AT24" i="56"/>
  <c r="AQ24" i="56"/>
  <c r="AN24" i="56"/>
  <c r="AK24" i="56"/>
  <c r="AH24" i="56"/>
  <c r="AE24" i="56"/>
  <c r="AB24" i="56"/>
  <c r="Y24" i="56"/>
  <c r="V24" i="56"/>
  <c r="S24" i="56"/>
  <c r="P24" i="56"/>
  <c r="M24" i="56"/>
  <c r="J24" i="56"/>
  <c r="G24" i="56"/>
  <c r="D24" i="56"/>
  <c r="CD23" i="56"/>
  <c r="CC23" i="56"/>
  <c r="CB23" i="56"/>
  <c r="CA23" i="56"/>
  <c r="BX23" i="56"/>
  <c r="BU23" i="56"/>
  <c r="BR23" i="56"/>
  <c r="BO23" i="56"/>
  <c r="BL23" i="56"/>
  <c r="BI23" i="56"/>
  <c r="BF23" i="56"/>
  <c r="BC23" i="56"/>
  <c r="AZ23" i="56"/>
  <c r="AW23" i="56"/>
  <c r="AT23" i="56"/>
  <c r="AQ23" i="56"/>
  <c r="AN23" i="56"/>
  <c r="AK23" i="56"/>
  <c r="AH23" i="56"/>
  <c r="AE23" i="56"/>
  <c r="AB23" i="56"/>
  <c r="Y23" i="56"/>
  <c r="V23" i="56"/>
  <c r="S23" i="56"/>
  <c r="P23" i="56"/>
  <c r="M23" i="56"/>
  <c r="J23" i="56"/>
  <c r="G23" i="56"/>
  <c r="D23" i="56"/>
  <c r="CC22" i="56"/>
  <c r="CB22" i="56"/>
  <c r="CD22" i="56" s="1"/>
  <c r="CA22" i="56"/>
  <c r="BX22" i="56"/>
  <c r="BU22" i="56"/>
  <c r="BR22" i="56"/>
  <c r="BO22" i="56"/>
  <c r="BL22" i="56"/>
  <c r="BI22" i="56"/>
  <c r="BF22" i="56"/>
  <c r="BC22" i="56"/>
  <c r="AZ22" i="56"/>
  <c r="AW22" i="56"/>
  <c r="AT22" i="56"/>
  <c r="AQ22" i="56"/>
  <c r="AN22" i="56"/>
  <c r="AK22" i="56"/>
  <c r="AH22" i="56"/>
  <c r="AE22" i="56"/>
  <c r="AB22" i="56"/>
  <c r="Y22" i="56"/>
  <c r="V22" i="56"/>
  <c r="S22" i="56"/>
  <c r="P22" i="56"/>
  <c r="M22" i="56"/>
  <c r="J22" i="56"/>
  <c r="G22" i="56"/>
  <c r="D22" i="56"/>
  <c r="CC21" i="56"/>
  <c r="CB21" i="56"/>
  <c r="CD21" i="56" s="1"/>
  <c r="CA21" i="56"/>
  <c r="BX21" i="56"/>
  <c r="BU21" i="56"/>
  <c r="BR21" i="56"/>
  <c r="BO21" i="56"/>
  <c r="BL21" i="56"/>
  <c r="BI21" i="56"/>
  <c r="BF21" i="56"/>
  <c r="BC21" i="56"/>
  <c r="AZ21" i="56"/>
  <c r="AW21" i="56"/>
  <c r="AT21" i="56"/>
  <c r="AQ21" i="56"/>
  <c r="AN21" i="56"/>
  <c r="AK21" i="56"/>
  <c r="AH21" i="56"/>
  <c r="AE21" i="56"/>
  <c r="AB21" i="56"/>
  <c r="Y21" i="56"/>
  <c r="V21" i="56"/>
  <c r="S21" i="56"/>
  <c r="P21" i="56"/>
  <c r="M21" i="56"/>
  <c r="J21" i="56"/>
  <c r="G21" i="56"/>
  <c r="D21" i="56"/>
  <c r="CD20" i="56"/>
  <c r="CC20" i="56"/>
  <c r="CB20" i="56"/>
  <c r="CA20" i="56"/>
  <c r="BX20" i="56"/>
  <c r="BU20" i="56"/>
  <c r="BR20" i="56"/>
  <c r="BO20" i="56"/>
  <c r="BL20" i="56"/>
  <c r="BI20" i="56"/>
  <c r="BF20" i="56"/>
  <c r="BC20" i="56"/>
  <c r="AZ20" i="56"/>
  <c r="AW20" i="56"/>
  <c r="AT20" i="56"/>
  <c r="AQ20" i="56"/>
  <c r="AN20" i="56"/>
  <c r="AK20" i="56"/>
  <c r="AH20" i="56"/>
  <c r="AE20" i="56"/>
  <c r="AB20" i="56"/>
  <c r="Y20" i="56"/>
  <c r="V20" i="56"/>
  <c r="S20" i="56"/>
  <c r="P20" i="56"/>
  <c r="M20" i="56"/>
  <c r="J20" i="56"/>
  <c r="G20" i="56"/>
  <c r="D20" i="56"/>
  <c r="CD19" i="56"/>
  <c r="CC19" i="56"/>
  <c r="CB19" i="56"/>
  <c r="CA19" i="56"/>
  <c r="BX19" i="56"/>
  <c r="BU19" i="56"/>
  <c r="BR19" i="56"/>
  <c r="BO19" i="56"/>
  <c r="BL19" i="56"/>
  <c r="BI19" i="56"/>
  <c r="BF19" i="56"/>
  <c r="BC19" i="56"/>
  <c r="AZ19" i="56"/>
  <c r="AW19" i="56"/>
  <c r="AT19" i="56"/>
  <c r="AQ19" i="56"/>
  <c r="AN19" i="56"/>
  <c r="AK19" i="56"/>
  <c r="AH19" i="56"/>
  <c r="AE19" i="56"/>
  <c r="AB19" i="56"/>
  <c r="Y19" i="56"/>
  <c r="V19" i="56"/>
  <c r="S19" i="56"/>
  <c r="P19" i="56"/>
  <c r="M19" i="56"/>
  <c r="J19" i="56"/>
  <c r="G19" i="56"/>
  <c r="D19" i="56"/>
  <c r="CC18" i="56"/>
  <c r="CB18" i="56"/>
  <c r="CD18" i="56" s="1"/>
  <c r="CA18" i="56"/>
  <c r="BX18" i="56"/>
  <c r="BU18" i="56"/>
  <c r="BR18" i="56"/>
  <c r="BO18" i="56"/>
  <c r="BL18" i="56"/>
  <c r="BI18" i="56"/>
  <c r="BF18" i="56"/>
  <c r="BC18" i="56"/>
  <c r="AZ18" i="56"/>
  <c r="AW18" i="56"/>
  <c r="AT18" i="56"/>
  <c r="AQ18" i="56"/>
  <c r="AN18" i="56"/>
  <c r="AK18" i="56"/>
  <c r="AH18" i="56"/>
  <c r="AE18" i="56"/>
  <c r="AB18" i="56"/>
  <c r="Y18" i="56"/>
  <c r="V18" i="56"/>
  <c r="S18" i="56"/>
  <c r="P18" i="56"/>
  <c r="M18" i="56"/>
  <c r="J18" i="56"/>
  <c r="G18" i="56"/>
  <c r="D18" i="56"/>
  <c r="CC17" i="56"/>
  <c r="CB17" i="56"/>
  <c r="CD17" i="56" s="1"/>
  <c r="CA17" i="56"/>
  <c r="BX17" i="56"/>
  <c r="BU17" i="56"/>
  <c r="BR17" i="56"/>
  <c r="BO17" i="56"/>
  <c r="BL17" i="56"/>
  <c r="BI17" i="56"/>
  <c r="BF17" i="56"/>
  <c r="BC17" i="56"/>
  <c r="AZ17" i="56"/>
  <c r="AW17" i="56"/>
  <c r="AT17" i="56"/>
  <c r="AQ17" i="56"/>
  <c r="AN17" i="56"/>
  <c r="AK17" i="56"/>
  <c r="AH17" i="56"/>
  <c r="AE17" i="56"/>
  <c r="AB17" i="56"/>
  <c r="Y17" i="56"/>
  <c r="V17" i="56"/>
  <c r="S17" i="56"/>
  <c r="P17" i="56"/>
  <c r="M17" i="56"/>
  <c r="J17" i="56"/>
  <c r="G17" i="56"/>
  <c r="D17" i="56"/>
  <c r="CD16" i="56"/>
  <c r="CC16" i="56"/>
  <c r="CB16" i="56"/>
  <c r="CA16" i="56"/>
  <c r="BX16" i="56"/>
  <c r="BU16" i="56"/>
  <c r="BR16" i="56"/>
  <c r="BO16" i="56"/>
  <c r="BL16" i="56"/>
  <c r="BI16" i="56"/>
  <c r="BF16" i="56"/>
  <c r="BC16" i="56"/>
  <c r="AZ16" i="56"/>
  <c r="AW16" i="56"/>
  <c r="AT16" i="56"/>
  <c r="AQ16" i="56"/>
  <c r="AN16" i="56"/>
  <c r="AK16" i="56"/>
  <c r="AH16" i="56"/>
  <c r="AE16" i="56"/>
  <c r="AB16" i="56"/>
  <c r="Y16" i="56"/>
  <c r="V16" i="56"/>
  <c r="S16" i="56"/>
  <c r="P16" i="56"/>
  <c r="M16" i="56"/>
  <c r="J16" i="56"/>
  <c r="G16" i="56"/>
  <c r="D16" i="56"/>
  <c r="CD15" i="56"/>
  <c r="CC15" i="56"/>
  <c r="CB15" i="56"/>
  <c r="CA15" i="56"/>
  <c r="BX15" i="56"/>
  <c r="BU15" i="56"/>
  <c r="BR15" i="56"/>
  <c r="BO15" i="56"/>
  <c r="BL15" i="56"/>
  <c r="BI15" i="56"/>
  <c r="BF15" i="56"/>
  <c r="BC15" i="56"/>
  <c r="AZ15" i="56"/>
  <c r="AW15" i="56"/>
  <c r="AT15" i="56"/>
  <c r="AQ15" i="56"/>
  <c r="AN15" i="56"/>
  <c r="AK15" i="56"/>
  <c r="AH15" i="56"/>
  <c r="AE15" i="56"/>
  <c r="AB15" i="56"/>
  <c r="Y15" i="56"/>
  <c r="V15" i="56"/>
  <c r="S15" i="56"/>
  <c r="P15" i="56"/>
  <c r="M15" i="56"/>
  <c r="J15" i="56"/>
  <c r="G15" i="56"/>
  <c r="D15" i="56"/>
  <c r="CC14" i="56"/>
  <c r="CB14" i="56"/>
  <c r="CD14" i="56" s="1"/>
  <c r="CA14" i="56"/>
  <c r="BX14" i="56"/>
  <c r="BU14" i="56"/>
  <c r="BR14" i="56"/>
  <c r="BO14" i="56"/>
  <c r="BL14" i="56"/>
  <c r="BI14" i="56"/>
  <c r="BF14" i="56"/>
  <c r="BC14" i="56"/>
  <c r="AZ14" i="56"/>
  <c r="AW14" i="56"/>
  <c r="AT14" i="56"/>
  <c r="AQ14" i="56"/>
  <c r="AN14" i="56"/>
  <c r="AK14" i="56"/>
  <c r="AH14" i="56"/>
  <c r="AE14" i="56"/>
  <c r="AB14" i="56"/>
  <c r="Y14" i="56"/>
  <c r="V14" i="56"/>
  <c r="S14" i="56"/>
  <c r="P14" i="56"/>
  <c r="M14" i="56"/>
  <c r="J14" i="56"/>
  <c r="G14" i="56"/>
  <c r="D14" i="56"/>
  <c r="CC13" i="56"/>
  <c r="CC27" i="56" s="1"/>
  <c r="CB13" i="56"/>
  <c r="CB27" i="56" s="1"/>
  <c r="CD27" i="56" s="1"/>
  <c r="CA13" i="56"/>
  <c r="BX13" i="56"/>
  <c r="BU13" i="56"/>
  <c r="BR13" i="56"/>
  <c r="BO13" i="56"/>
  <c r="BL13" i="56"/>
  <c r="BI13" i="56"/>
  <c r="BF13" i="56"/>
  <c r="BC13" i="56"/>
  <c r="AZ13" i="56"/>
  <c r="AW13" i="56"/>
  <c r="AT13" i="56"/>
  <c r="AQ13" i="56"/>
  <c r="AN13" i="56"/>
  <c r="AK13" i="56"/>
  <c r="AH13" i="56"/>
  <c r="AE13" i="56"/>
  <c r="AB13" i="56"/>
  <c r="Y13" i="56"/>
  <c r="V13" i="56"/>
  <c r="S13" i="56"/>
  <c r="P13" i="56"/>
  <c r="M13" i="56"/>
  <c r="J13" i="56"/>
  <c r="G13" i="56"/>
  <c r="D13" i="56"/>
  <c r="CD12" i="56"/>
  <c r="CC12" i="56"/>
  <c r="CB12" i="56"/>
  <c r="CA12" i="56"/>
  <c r="BX12" i="56"/>
  <c r="BU12" i="56"/>
  <c r="BR12" i="56"/>
  <c r="BO12" i="56"/>
  <c r="BL12" i="56"/>
  <c r="BI12" i="56"/>
  <c r="BF12" i="56"/>
  <c r="BC12" i="56"/>
  <c r="AZ12" i="56"/>
  <c r="AW12" i="56"/>
  <c r="AT12" i="56"/>
  <c r="AQ12" i="56"/>
  <c r="AN12" i="56"/>
  <c r="AK12" i="56"/>
  <c r="AH12" i="56"/>
  <c r="AE12" i="56"/>
  <c r="AB12" i="56"/>
  <c r="Y12" i="56"/>
  <c r="V12" i="56"/>
  <c r="S12" i="56"/>
  <c r="P12" i="56"/>
  <c r="M12" i="56"/>
  <c r="J12" i="56"/>
  <c r="G12" i="56"/>
  <c r="D12" i="56"/>
  <c r="CD11" i="56"/>
  <c r="CC11" i="56"/>
  <c r="CB11" i="56"/>
  <c r="CA11" i="56"/>
  <c r="BX11" i="56"/>
  <c r="BU11" i="56"/>
  <c r="BR11" i="56"/>
  <c r="BO11" i="56"/>
  <c r="BL11" i="56"/>
  <c r="BI11" i="56"/>
  <c r="BF11" i="56"/>
  <c r="BC11" i="56"/>
  <c r="AZ11" i="56"/>
  <c r="AW11" i="56"/>
  <c r="AT11" i="56"/>
  <c r="AQ11" i="56"/>
  <c r="AN11" i="56"/>
  <c r="AK11" i="56"/>
  <c r="AH11" i="56"/>
  <c r="AE11" i="56"/>
  <c r="AB11" i="56"/>
  <c r="Y11" i="56"/>
  <c r="V11" i="56"/>
  <c r="S11" i="56"/>
  <c r="P11" i="56"/>
  <c r="M11" i="56"/>
  <c r="J11" i="56"/>
  <c r="G11" i="56"/>
  <c r="D11" i="56"/>
  <c r="CC10" i="56"/>
  <c r="CB10" i="56"/>
  <c r="CD10" i="56" s="1"/>
  <c r="CA10" i="56"/>
  <c r="BX10" i="56"/>
  <c r="BU10" i="56"/>
  <c r="BR10" i="56"/>
  <c r="BO10" i="56"/>
  <c r="BL10" i="56"/>
  <c r="BI10" i="56"/>
  <c r="BF10" i="56"/>
  <c r="BC10" i="56"/>
  <c r="AZ10" i="56"/>
  <c r="AW10" i="56"/>
  <c r="AT10" i="56"/>
  <c r="AQ10" i="56"/>
  <c r="AN10" i="56"/>
  <c r="AK10" i="56"/>
  <c r="AH10" i="56"/>
  <c r="AE10" i="56"/>
  <c r="AB10" i="56"/>
  <c r="Y10" i="56"/>
  <c r="V10" i="56"/>
  <c r="S10" i="56"/>
  <c r="P10" i="56"/>
  <c r="M10" i="56"/>
  <c r="J10" i="56"/>
  <c r="G10" i="56"/>
  <c r="D10" i="56"/>
  <c r="CC9" i="56"/>
  <c r="CB9" i="56"/>
  <c r="CD9" i="56" s="1"/>
  <c r="CA9" i="56"/>
  <c r="BX9" i="56"/>
  <c r="BU9" i="56"/>
  <c r="BR9" i="56"/>
  <c r="BO9" i="56"/>
  <c r="BL9" i="56"/>
  <c r="BI9" i="56"/>
  <c r="BF9" i="56"/>
  <c r="BC9" i="56"/>
  <c r="AZ9" i="56"/>
  <c r="AW9" i="56"/>
  <c r="AT9" i="56"/>
  <c r="AQ9" i="56"/>
  <c r="AN9" i="56"/>
  <c r="AK9" i="56"/>
  <c r="AH9" i="56"/>
  <c r="AE9" i="56"/>
  <c r="AB9" i="56"/>
  <c r="Y9" i="56"/>
  <c r="V9" i="56"/>
  <c r="S9" i="56"/>
  <c r="P9" i="56"/>
  <c r="M9" i="56"/>
  <c r="J9" i="56"/>
  <c r="G9" i="56"/>
  <c r="D9" i="56"/>
  <c r="CD8" i="56"/>
  <c r="CC8" i="56"/>
  <c r="CB8" i="56"/>
  <c r="CA8" i="56"/>
  <c r="BX8" i="56"/>
  <c r="BU8" i="56"/>
  <c r="BR8" i="56"/>
  <c r="BO8" i="56"/>
  <c r="BL8" i="56"/>
  <c r="BI8" i="56"/>
  <c r="BF8" i="56"/>
  <c r="BC8" i="56"/>
  <c r="AZ8" i="56"/>
  <c r="AW8" i="56"/>
  <c r="AT8" i="56"/>
  <c r="AQ8" i="56"/>
  <c r="AN8" i="56"/>
  <c r="AK8" i="56"/>
  <c r="AH8" i="56"/>
  <c r="AE8" i="56"/>
  <c r="AB8" i="56"/>
  <c r="Y8" i="56"/>
  <c r="V8" i="56"/>
  <c r="S8" i="56"/>
  <c r="P8" i="56"/>
  <c r="M8" i="56"/>
  <c r="J8" i="56"/>
  <c r="G8" i="56"/>
  <c r="D8" i="56"/>
  <c r="CD7" i="56"/>
  <c r="CC7" i="56"/>
  <c r="CB7" i="56"/>
  <c r="CA7" i="56"/>
  <c r="BX7" i="56"/>
  <c r="BU7" i="56"/>
  <c r="BR7" i="56"/>
  <c r="BO7" i="56"/>
  <c r="BL7" i="56"/>
  <c r="BI7" i="56"/>
  <c r="BF7" i="56"/>
  <c r="BC7" i="56"/>
  <c r="AZ7" i="56"/>
  <c r="AW7" i="56"/>
  <c r="AT7" i="56"/>
  <c r="AQ7" i="56"/>
  <c r="AN7" i="56"/>
  <c r="AK7" i="56"/>
  <c r="AH7" i="56"/>
  <c r="AE7" i="56"/>
  <c r="AB7" i="56"/>
  <c r="Y7" i="56"/>
  <c r="V7" i="56"/>
  <c r="S7" i="56"/>
  <c r="P7" i="56"/>
  <c r="M7" i="56"/>
  <c r="J7" i="56"/>
  <c r="G7" i="56"/>
  <c r="D7" i="56"/>
  <c r="CC6" i="56"/>
  <c r="CB6" i="56"/>
  <c r="CD6" i="56" s="1"/>
  <c r="CA6" i="56"/>
  <c r="BX6" i="56"/>
  <c r="BU6" i="56"/>
  <c r="BR6" i="56"/>
  <c r="BO6" i="56"/>
  <c r="BL6" i="56"/>
  <c r="BI6" i="56"/>
  <c r="BF6" i="56"/>
  <c r="BC6" i="56"/>
  <c r="AZ6" i="56"/>
  <c r="AW6" i="56"/>
  <c r="AT6" i="56"/>
  <c r="AQ6" i="56"/>
  <c r="AN6" i="56"/>
  <c r="AK6" i="56"/>
  <c r="AH6" i="56"/>
  <c r="AE6" i="56"/>
  <c r="AB6" i="56"/>
  <c r="Y6" i="56"/>
  <c r="V6" i="56"/>
  <c r="S6" i="56"/>
  <c r="P6" i="56"/>
  <c r="M6" i="56"/>
  <c r="J6" i="56"/>
  <c r="G6" i="56"/>
  <c r="D6" i="56"/>
  <c r="BZ31" i="55"/>
  <c r="BY31" i="55"/>
  <c r="BW31" i="55"/>
  <c r="BV31" i="55"/>
  <c r="BT31" i="55"/>
  <c r="BS31" i="55"/>
  <c r="BQ31" i="55"/>
  <c r="BP31" i="55"/>
  <c r="BN31" i="55"/>
  <c r="BM31" i="55"/>
  <c r="BK31" i="55"/>
  <c r="BJ31" i="55"/>
  <c r="BH31" i="55"/>
  <c r="BG31" i="55"/>
  <c r="BE31" i="55"/>
  <c r="BF31" i="55" s="1"/>
  <c r="BD31" i="55"/>
  <c r="BB31" i="55"/>
  <c r="BA31" i="55"/>
  <c r="AY31" i="55"/>
  <c r="AX31" i="55"/>
  <c r="AV31" i="55"/>
  <c r="AU31" i="55"/>
  <c r="AS31" i="55"/>
  <c r="AR31" i="55"/>
  <c r="AP31" i="55"/>
  <c r="AO31" i="55"/>
  <c r="AM31" i="55"/>
  <c r="AL31" i="55"/>
  <c r="AJ31" i="55"/>
  <c r="AI31" i="55"/>
  <c r="AG31" i="55"/>
  <c r="AF31" i="55"/>
  <c r="AD31" i="55"/>
  <c r="AC31" i="55"/>
  <c r="AA31" i="55"/>
  <c r="Z31" i="55"/>
  <c r="X31" i="55"/>
  <c r="W31" i="55"/>
  <c r="U31" i="55"/>
  <c r="T31" i="55"/>
  <c r="R31" i="55"/>
  <c r="Q31" i="55"/>
  <c r="O31" i="55"/>
  <c r="N31" i="55"/>
  <c r="L31" i="55"/>
  <c r="K31" i="55"/>
  <c r="I31" i="55"/>
  <c r="H31" i="55"/>
  <c r="F31" i="55"/>
  <c r="E31" i="55"/>
  <c r="C31" i="55"/>
  <c r="B31" i="55"/>
  <c r="CC30" i="55"/>
  <c r="CC31" i="55" s="1"/>
  <c r="CB30" i="55"/>
  <c r="CB31" i="55" s="1"/>
  <c r="CA30" i="55"/>
  <c r="BX30" i="55"/>
  <c r="BU30" i="55"/>
  <c r="BR30" i="55"/>
  <c r="BO30" i="55"/>
  <c r="BL30" i="55"/>
  <c r="BI30" i="55"/>
  <c r="BF30" i="55"/>
  <c r="BC30" i="55"/>
  <c r="AZ30" i="55"/>
  <c r="AW30" i="55"/>
  <c r="AT30" i="55"/>
  <c r="AQ30" i="55"/>
  <c r="AN30" i="55"/>
  <c r="AK30" i="55"/>
  <c r="AH30" i="55"/>
  <c r="AE30" i="55"/>
  <c r="AB30" i="55"/>
  <c r="Y30" i="55"/>
  <c r="V30" i="55"/>
  <c r="S30" i="55"/>
  <c r="P30" i="55"/>
  <c r="M30" i="55"/>
  <c r="J30" i="55"/>
  <c r="G30" i="55"/>
  <c r="D30" i="55"/>
  <c r="CC29" i="55"/>
  <c r="CD29" i="55" s="1"/>
  <c r="CB29" i="55"/>
  <c r="CA29" i="55"/>
  <c r="BX29" i="55"/>
  <c r="BU29" i="55"/>
  <c r="BR29" i="55"/>
  <c r="BO29" i="55"/>
  <c r="BL29" i="55"/>
  <c r="BI29" i="55"/>
  <c r="BF29" i="55"/>
  <c r="BC29" i="55"/>
  <c r="AZ29" i="55"/>
  <c r="AW29" i="55"/>
  <c r="AT29" i="55"/>
  <c r="AQ29" i="55"/>
  <c r="AN29" i="55"/>
  <c r="AK29" i="55"/>
  <c r="AH29" i="55"/>
  <c r="AE29" i="55"/>
  <c r="AB29" i="55"/>
  <c r="Y29" i="55"/>
  <c r="V29" i="55"/>
  <c r="S29" i="55"/>
  <c r="P29" i="55"/>
  <c r="M29" i="55"/>
  <c r="J29" i="55"/>
  <c r="G29" i="55"/>
  <c r="D29" i="55"/>
  <c r="BW28" i="55"/>
  <c r="BS28" i="55"/>
  <c r="BQ28" i="55"/>
  <c r="BK28" i="55"/>
  <c r="BG28" i="55"/>
  <c r="BE28" i="55"/>
  <c r="AY28" i="55"/>
  <c r="AU28" i="55"/>
  <c r="AS28" i="55"/>
  <c r="AM28" i="55"/>
  <c r="AI28" i="55"/>
  <c r="AG28" i="55"/>
  <c r="AA28" i="55"/>
  <c r="W28" i="55"/>
  <c r="U28" i="55"/>
  <c r="O28" i="55"/>
  <c r="K28" i="55"/>
  <c r="I28" i="55"/>
  <c r="C28" i="55"/>
  <c r="BZ27" i="55"/>
  <c r="BZ28" i="55" s="1"/>
  <c r="BY27" i="55"/>
  <c r="BY28" i="55" s="1"/>
  <c r="BX27" i="55"/>
  <c r="BW27" i="55"/>
  <c r="BV27" i="55"/>
  <c r="BV28" i="55" s="1"/>
  <c r="BU27" i="55"/>
  <c r="BT27" i="55"/>
  <c r="BT28" i="55" s="1"/>
  <c r="BS27" i="55"/>
  <c r="BQ27" i="55"/>
  <c r="BP27" i="55"/>
  <c r="BP28" i="55" s="1"/>
  <c r="BN27" i="55"/>
  <c r="BN28" i="55" s="1"/>
  <c r="BM27" i="55"/>
  <c r="BM28" i="55" s="1"/>
  <c r="BL27" i="55"/>
  <c r="BK27" i="55"/>
  <c r="BJ27" i="55"/>
  <c r="BJ28" i="55" s="1"/>
  <c r="BI27" i="55"/>
  <c r="BH27" i="55"/>
  <c r="BH28" i="55" s="1"/>
  <c r="BG27" i="55"/>
  <c r="BE27" i="55"/>
  <c r="BD27" i="55"/>
  <c r="BD28" i="55" s="1"/>
  <c r="BB27" i="55"/>
  <c r="BB28" i="55" s="1"/>
  <c r="BA27" i="55"/>
  <c r="BA28" i="55" s="1"/>
  <c r="AZ27" i="55"/>
  <c r="AY27" i="55"/>
  <c r="AX27" i="55"/>
  <c r="AX28" i="55" s="1"/>
  <c r="AW27" i="55"/>
  <c r="AV27" i="55"/>
  <c r="AV28" i="55" s="1"/>
  <c r="AU27" i="55"/>
  <c r="AS27" i="55"/>
  <c r="AR27" i="55"/>
  <c r="AR28" i="55" s="1"/>
  <c r="AP27" i="55"/>
  <c r="AP28" i="55" s="1"/>
  <c r="AO27" i="55"/>
  <c r="AO28" i="55" s="1"/>
  <c r="AN27" i="55"/>
  <c r="AM27" i="55"/>
  <c r="AL27" i="55"/>
  <c r="AL28" i="55" s="1"/>
  <c r="AK27" i="55"/>
  <c r="AJ27" i="55"/>
  <c r="AJ28" i="55" s="1"/>
  <c r="AI27" i="55"/>
  <c r="AG27" i="55"/>
  <c r="AF27" i="55"/>
  <c r="AF28" i="55" s="1"/>
  <c r="AD27" i="55"/>
  <c r="AD28" i="55" s="1"/>
  <c r="AC27" i="55"/>
  <c r="AC28" i="55" s="1"/>
  <c r="AB27" i="55"/>
  <c r="AA27" i="55"/>
  <c r="Z27" i="55"/>
  <c r="Z28" i="55" s="1"/>
  <c r="Y27" i="55"/>
  <c r="X27" i="55"/>
  <c r="X28" i="55" s="1"/>
  <c r="W27" i="55"/>
  <c r="U27" i="55"/>
  <c r="T27" i="55"/>
  <c r="T28" i="55" s="1"/>
  <c r="R27" i="55"/>
  <c r="R28" i="55" s="1"/>
  <c r="Q27" i="55"/>
  <c r="Q28" i="55" s="1"/>
  <c r="P27" i="55"/>
  <c r="O27" i="55"/>
  <c r="N27" i="55"/>
  <c r="N28" i="55" s="1"/>
  <c r="M27" i="55"/>
  <c r="L27" i="55"/>
  <c r="L28" i="55" s="1"/>
  <c r="K27" i="55"/>
  <c r="I27" i="55"/>
  <c r="H27" i="55"/>
  <c r="H28" i="55" s="1"/>
  <c r="F27" i="55"/>
  <c r="F28" i="55" s="1"/>
  <c r="E27" i="55"/>
  <c r="E28" i="55" s="1"/>
  <c r="D27" i="55"/>
  <c r="C27" i="55"/>
  <c r="B27" i="55"/>
  <c r="B28" i="55" s="1"/>
  <c r="CD26" i="55"/>
  <c r="CC26" i="55"/>
  <c r="CB26" i="55"/>
  <c r="CA26" i="55"/>
  <c r="BX26" i="55"/>
  <c r="BU26" i="55"/>
  <c r="BR26" i="55"/>
  <c r="BO26" i="55"/>
  <c r="BL26" i="55"/>
  <c r="BI26" i="55"/>
  <c r="BF26" i="55"/>
  <c r="BC26" i="55"/>
  <c r="AZ26" i="55"/>
  <c r="AW26" i="55"/>
  <c r="AT26" i="55"/>
  <c r="AQ26" i="55"/>
  <c r="AN26" i="55"/>
  <c r="AK26" i="55"/>
  <c r="AH26" i="55"/>
  <c r="AE26" i="55"/>
  <c r="AB26" i="55"/>
  <c r="Y26" i="55"/>
  <c r="V26" i="55"/>
  <c r="S26" i="55"/>
  <c r="P26" i="55"/>
  <c r="M26" i="55"/>
  <c r="J26" i="55"/>
  <c r="G26" i="55"/>
  <c r="D26" i="55"/>
  <c r="CD25" i="55"/>
  <c r="CC25" i="55"/>
  <c r="CB25" i="55"/>
  <c r="CA25" i="55"/>
  <c r="BX25" i="55"/>
  <c r="BU25" i="55"/>
  <c r="BR25" i="55"/>
  <c r="BO25" i="55"/>
  <c r="BL25" i="55"/>
  <c r="BI25" i="55"/>
  <c r="BF25" i="55"/>
  <c r="BC25" i="55"/>
  <c r="AZ25" i="55"/>
  <c r="AW25" i="55"/>
  <c r="AT25" i="55"/>
  <c r="AQ25" i="55"/>
  <c r="AN25" i="55"/>
  <c r="AK25" i="55"/>
  <c r="AH25" i="55"/>
  <c r="AE25" i="55"/>
  <c r="AB25" i="55"/>
  <c r="Y25" i="55"/>
  <c r="V25" i="55"/>
  <c r="S25" i="55"/>
  <c r="P25" i="55"/>
  <c r="M25" i="55"/>
  <c r="J25" i="55"/>
  <c r="G25" i="55"/>
  <c r="D25" i="55"/>
  <c r="CC24" i="55"/>
  <c r="CB24" i="55"/>
  <c r="CD24" i="55" s="1"/>
  <c r="CA24" i="55"/>
  <c r="BX24" i="55"/>
  <c r="BU24" i="55"/>
  <c r="BR24" i="55"/>
  <c r="BO24" i="55"/>
  <c r="BL24" i="55"/>
  <c r="BI24" i="55"/>
  <c r="BF24" i="55"/>
  <c r="BC24" i="55"/>
  <c r="AZ24" i="55"/>
  <c r="AW24" i="55"/>
  <c r="AT24" i="55"/>
  <c r="AQ24" i="55"/>
  <c r="AN24" i="55"/>
  <c r="AK24" i="55"/>
  <c r="AH24" i="55"/>
  <c r="AE24" i="55"/>
  <c r="AB24" i="55"/>
  <c r="Y24" i="55"/>
  <c r="V24" i="55"/>
  <c r="S24" i="55"/>
  <c r="P24" i="55"/>
  <c r="M24" i="55"/>
  <c r="J24" i="55"/>
  <c r="G24" i="55"/>
  <c r="D24" i="55"/>
  <c r="CC23" i="55"/>
  <c r="CB23" i="55"/>
  <c r="CD23" i="55" s="1"/>
  <c r="CA23" i="55"/>
  <c r="BX23" i="55"/>
  <c r="BU23" i="55"/>
  <c r="BR23" i="55"/>
  <c r="BO23" i="55"/>
  <c r="BL23" i="55"/>
  <c r="BI23" i="55"/>
  <c r="BF23" i="55"/>
  <c r="BC23" i="55"/>
  <c r="AZ23" i="55"/>
  <c r="AW23" i="55"/>
  <c r="AT23" i="55"/>
  <c r="AQ23" i="55"/>
  <c r="AN23" i="55"/>
  <c r="AK23" i="55"/>
  <c r="AH23" i="55"/>
  <c r="AE23" i="55"/>
  <c r="AB23" i="55"/>
  <c r="Y23" i="55"/>
  <c r="V23" i="55"/>
  <c r="S23" i="55"/>
  <c r="P23" i="55"/>
  <c r="M23" i="55"/>
  <c r="J23" i="55"/>
  <c r="G23" i="55"/>
  <c r="D23" i="55"/>
  <c r="CD22" i="55"/>
  <c r="CC22" i="55"/>
  <c r="CB22" i="55"/>
  <c r="CA22" i="55"/>
  <c r="BX22" i="55"/>
  <c r="BU22" i="55"/>
  <c r="BR22" i="55"/>
  <c r="BO22" i="55"/>
  <c r="BL22" i="55"/>
  <c r="BI22" i="55"/>
  <c r="BF22" i="55"/>
  <c r="BC22" i="55"/>
  <c r="AZ22" i="55"/>
  <c r="AW22" i="55"/>
  <c r="AT22" i="55"/>
  <c r="AQ22" i="55"/>
  <c r="AN22" i="55"/>
  <c r="AK22" i="55"/>
  <c r="AH22" i="55"/>
  <c r="AE22" i="55"/>
  <c r="AB22" i="55"/>
  <c r="Y22" i="55"/>
  <c r="V22" i="55"/>
  <c r="S22" i="55"/>
  <c r="P22" i="55"/>
  <c r="M22" i="55"/>
  <c r="J22" i="55"/>
  <c r="G22" i="55"/>
  <c r="D22" i="55"/>
  <c r="CD21" i="55"/>
  <c r="CC21" i="55"/>
  <c r="CB21" i="55"/>
  <c r="CA21" i="55"/>
  <c r="BX21" i="55"/>
  <c r="BU21" i="55"/>
  <c r="BR21" i="55"/>
  <c r="BO21" i="55"/>
  <c r="BL21" i="55"/>
  <c r="BI21" i="55"/>
  <c r="BF21" i="55"/>
  <c r="BC21" i="55"/>
  <c r="AZ21" i="55"/>
  <c r="AW21" i="55"/>
  <c r="AT21" i="55"/>
  <c r="AQ21" i="55"/>
  <c r="AN21" i="55"/>
  <c r="AK21" i="55"/>
  <c r="AH21" i="55"/>
  <c r="AE21" i="55"/>
  <c r="AB21" i="55"/>
  <c r="Y21" i="55"/>
  <c r="V21" i="55"/>
  <c r="S21" i="55"/>
  <c r="P21" i="55"/>
  <c r="M21" i="55"/>
  <c r="J21" i="55"/>
  <c r="G21" i="55"/>
  <c r="D21" i="55"/>
  <c r="CC20" i="55"/>
  <c r="CB20" i="55"/>
  <c r="CD20" i="55" s="1"/>
  <c r="CA20" i="55"/>
  <c r="BX20" i="55"/>
  <c r="BU20" i="55"/>
  <c r="BR20" i="55"/>
  <c r="BO20" i="55"/>
  <c r="BL20" i="55"/>
  <c r="BI20" i="55"/>
  <c r="BF20" i="55"/>
  <c r="BC20" i="55"/>
  <c r="AZ20" i="55"/>
  <c r="AW20" i="55"/>
  <c r="AT20" i="55"/>
  <c r="AQ20" i="55"/>
  <c r="AN20" i="55"/>
  <c r="AK20" i="55"/>
  <c r="AH20" i="55"/>
  <c r="AE20" i="55"/>
  <c r="AB20" i="55"/>
  <c r="Y20" i="55"/>
  <c r="V20" i="55"/>
  <c r="S20" i="55"/>
  <c r="P20" i="55"/>
  <c r="M20" i="55"/>
  <c r="J20" i="55"/>
  <c r="G20" i="55"/>
  <c r="D20" i="55"/>
  <c r="CC19" i="55"/>
  <c r="CB19" i="55"/>
  <c r="CD19" i="55" s="1"/>
  <c r="CA19" i="55"/>
  <c r="BX19" i="55"/>
  <c r="BU19" i="55"/>
  <c r="BR19" i="55"/>
  <c r="BO19" i="55"/>
  <c r="BL19" i="55"/>
  <c r="BI19" i="55"/>
  <c r="BF19" i="55"/>
  <c r="BC19" i="55"/>
  <c r="AZ19" i="55"/>
  <c r="AW19" i="55"/>
  <c r="AT19" i="55"/>
  <c r="AQ19" i="55"/>
  <c r="AN19" i="55"/>
  <c r="AK19" i="55"/>
  <c r="AH19" i="55"/>
  <c r="AE19" i="55"/>
  <c r="AB19" i="55"/>
  <c r="Y19" i="55"/>
  <c r="V19" i="55"/>
  <c r="S19" i="55"/>
  <c r="P19" i="55"/>
  <c r="M19" i="55"/>
  <c r="J19" i="55"/>
  <c r="G19" i="55"/>
  <c r="D19" i="55"/>
  <c r="CD18" i="55"/>
  <c r="CC18" i="55"/>
  <c r="CB18" i="55"/>
  <c r="CA18" i="55"/>
  <c r="BX18" i="55"/>
  <c r="BU18" i="55"/>
  <c r="BR18" i="55"/>
  <c r="BO18" i="55"/>
  <c r="BL18" i="55"/>
  <c r="BI18" i="55"/>
  <c r="BF18" i="55"/>
  <c r="BC18" i="55"/>
  <c r="AZ18" i="55"/>
  <c r="AW18" i="55"/>
  <c r="AT18" i="55"/>
  <c r="AQ18" i="55"/>
  <c r="AN18" i="55"/>
  <c r="AK18" i="55"/>
  <c r="AH18" i="55"/>
  <c r="AE18" i="55"/>
  <c r="AB18" i="55"/>
  <c r="Y18" i="55"/>
  <c r="V18" i="55"/>
  <c r="S18" i="55"/>
  <c r="P18" i="55"/>
  <c r="M18" i="55"/>
  <c r="J18" i="55"/>
  <c r="G18" i="55"/>
  <c r="D18" i="55"/>
  <c r="CD17" i="55"/>
  <c r="CC17" i="55"/>
  <c r="CB17" i="55"/>
  <c r="CA17" i="55"/>
  <c r="BX17" i="55"/>
  <c r="BU17" i="55"/>
  <c r="BR17" i="55"/>
  <c r="BO17" i="55"/>
  <c r="BL17" i="55"/>
  <c r="BI17" i="55"/>
  <c r="BF17" i="55"/>
  <c r="BC17" i="55"/>
  <c r="AZ17" i="55"/>
  <c r="AW17" i="55"/>
  <c r="AT17" i="55"/>
  <c r="AQ17" i="55"/>
  <c r="AN17" i="55"/>
  <c r="AK17" i="55"/>
  <c r="AH17" i="55"/>
  <c r="AE17" i="55"/>
  <c r="AB17" i="55"/>
  <c r="Y17" i="55"/>
  <c r="V17" i="55"/>
  <c r="S17" i="55"/>
  <c r="P17" i="55"/>
  <c r="M17" i="55"/>
  <c r="J17" i="55"/>
  <c r="G17" i="55"/>
  <c r="D17" i="55"/>
  <c r="CC16" i="55"/>
  <c r="CB16" i="55"/>
  <c r="CD16" i="55" s="1"/>
  <c r="CA16" i="55"/>
  <c r="BX16" i="55"/>
  <c r="BU16" i="55"/>
  <c r="BR16" i="55"/>
  <c r="BO16" i="55"/>
  <c r="BL16" i="55"/>
  <c r="BI16" i="55"/>
  <c r="BF16" i="55"/>
  <c r="BC16" i="55"/>
  <c r="AZ16" i="55"/>
  <c r="AW16" i="55"/>
  <c r="AT16" i="55"/>
  <c r="AQ16" i="55"/>
  <c r="AN16" i="55"/>
  <c r="AK16" i="55"/>
  <c r="AH16" i="55"/>
  <c r="AE16" i="55"/>
  <c r="AB16" i="55"/>
  <c r="Y16" i="55"/>
  <c r="V16" i="55"/>
  <c r="S16" i="55"/>
  <c r="P16" i="55"/>
  <c r="M16" i="55"/>
  <c r="J16" i="55"/>
  <c r="G16" i="55"/>
  <c r="D16" i="55"/>
  <c r="CC15" i="55"/>
  <c r="CB15" i="55"/>
  <c r="CB27" i="55" s="1"/>
  <c r="CD27" i="55" s="1"/>
  <c r="CA15" i="55"/>
  <c r="BX15" i="55"/>
  <c r="BU15" i="55"/>
  <c r="BR15" i="55"/>
  <c r="BO15" i="55"/>
  <c r="BL15" i="55"/>
  <c r="BI15" i="55"/>
  <c r="BF15" i="55"/>
  <c r="BC15" i="55"/>
  <c r="AZ15" i="55"/>
  <c r="AW15" i="55"/>
  <c r="AT15" i="55"/>
  <c r="AQ15" i="55"/>
  <c r="AN15" i="55"/>
  <c r="AK15" i="55"/>
  <c r="AH15" i="55"/>
  <c r="AE15" i="55"/>
  <c r="AB15" i="55"/>
  <c r="Y15" i="55"/>
  <c r="V15" i="55"/>
  <c r="S15" i="55"/>
  <c r="P15" i="55"/>
  <c r="M15" i="55"/>
  <c r="J15" i="55"/>
  <c r="G15" i="55"/>
  <c r="D15" i="55"/>
  <c r="CD14" i="55"/>
  <c r="CC14" i="55"/>
  <c r="CB14" i="55"/>
  <c r="CA14" i="55"/>
  <c r="BX14" i="55"/>
  <c r="BU14" i="55"/>
  <c r="BR14" i="55"/>
  <c r="BO14" i="55"/>
  <c r="BL14" i="55"/>
  <c r="BI14" i="55"/>
  <c r="BF14" i="55"/>
  <c r="BC14" i="55"/>
  <c r="AZ14" i="55"/>
  <c r="AW14" i="55"/>
  <c r="AT14" i="55"/>
  <c r="AQ14" i="55"/>
  <c r="AN14" i="55"/>
  <c r="AK14" i="55"/>
  <c r="AH14" i="55"/>
  <c r="AE14" i="55"/>
  <c r="AB14" i="55"/>
  <c r="Y14" i="55"/>
  <c r="V14" i="55"/>
  <c r="S14" i="55"/>
  <c r="P14" i="55"/>
  <c r="M14" i="55"/>
  <c r="J14" i="55"/>
  <c r="G14" i="55"/>
  <c r="D14" i="55"/>
  <c r="CD13" i="55"/>
  <c r="CC13" i="55"/>
  <c r="CC27" i="55" s="1"/>
  <c r="CB13" i="55"/>
  <c r="CA13" i="55"/>
  <c r="BX13" i="55"/>
  <c r="BU13" i="55"/>
  <c r="BR13" i="55"/>
  <c r="BO13" i="55"/>
  <c r="BL13" i="55"/>
  <c r="BI13" i="55"/>
  <c r="BF13" i="55"/>
  <c r="BC13" i="55"/>
  <c r="AZ13" i="55"/>
  <c r="AW13" i="55"/>
  <c r="AT13" i="55"/>
  <c r="AQ13" i="55"/>
  <c r="AN13" i="55"/>
  <c r="AK13" i="55"/>
  <c r="AH13" i="55"/>
  <c r="AE13" i="55"/>
  <c r="AB13" i="55"/>
  <c r="Y13" i="55"/>
  <c r="V13" i="55"/>
  <c r="S13" i="55"/>
  <c r="P13" i="55"/>
  <c r="M13" i="55"/>
  <c r="J13" i="55"/>
  <c r="G13" i="55"/>
  <c r="D13" i="55"/>
  <c r="CC12" i="55"/>
  <c r="CB12" i="55"/>
  <c r="CD12" i="55" s="1"/>
  <c r="CA12" i="55"/>
  <c r="BX12" i="55"/>
  <c r="BU12" i="55"/>
  <c r="BR12" i="55"/>
  <c r="BO12" i="55"/>
  <c r="BL12" i="55"/>
  <c r="BI12" i="55"/>
  <c r="BF12" i="55"/>
  <c r="BC12" i="55"/>
  <c r="AZ12" i="55"/>
  <c r="AW12" i="55"/>
  <c r="AT12" i="55"/>
  <c r="AQ12" i="55"/>
  <c r="AN12" i="55"/>
  <c r="AK12" i="55"/>
  <c r="AH12" i="55"/>
  <c r="AE12" i="55"/>
  <c r="AB12" i="55"/>
  <c r="Y12" i="55"/>
  <c r="V12" i="55"/>
  <c r="S12" i="55"/>
  <c r="P12" i="55"/>
  <c r="M12" i="55"/>
  <c r="J12" i="55"/>
  <c r="G12" i="55"/>
  <c r="D12" i="55"/>
  <c r="CC11" i="55"/>
  <c r="CB11" i="55"/>
  <c r="CD11" i="55" s="1"/>
  <c r="CA11" i="55"/>
  <c r="BX11" i="55"/>
  <c r="BU11" i="55"/>
  <c r="BR11" i="55"/>
  <c r="BO11" i="55"/>
  <c r="BL11" i="55"/>
  <c r="BI11" i="55"/>
  <c r="BF11" i="55"/>
  <c r="BC11" i="55"/>
  <c r="AZ11" i="55"/>
  <c r="AW11" i="55"/>
  <c r="AT11" i="55"/>
  <c r="AQ11" i="55"/>
  <c r="AN11" i="55"/>
  <c r="AK11" i="55"/>
  <c r="AH11" i="55"/>
  <c r="AE11" i="55"/>
  <c r="AB11" i="55"/>
  <c r="Y11" i="55"/>
  <c r="V11" i="55"/>
  <c r="S11" i="55"/>
  <c r="P11" i="55"/>
  <c r="M11" i="55"/>
  <c r="J11" i="55"/>
  <c r="G11" i="55"/>
  <c r="D11" i="55"/>
  <c r="CD10" i="55"/>
  <c r="CC10" i="55"/>
  <c r="CB10" i="55"/>
  <c r="CA10" i="55"/>
  <c r="BX10" i="55"/>
  <c r="BU10" i="55"/>
  <c r="BR10" i="55"/>
  <c r="BO10" i="55"/>
  <c r="BL10" i="55"/>
  <c r="BI10" i="55"/>
  <c r="BF10" i="55"/>
  <c r="BC10" i="55"/>
  <c r="AZ10" i="55"/>
  <c r="AW10" i="55"/>
  <c r="AT10" i="55"/>
  <c r="AQ10" i="55"/>
  <c r="AN10" i="55"/>
  <c r="AK10" i="55"/>
  <c r="AH10" i="55"/>
  <c r="AE10" i="55"/>
  <c r="AB10" i="55"/>
  <c r="Y10" i="55"/>
  <c r="V10" i="55"/>
  <c r="S10" i="55"/>
  <c r="P10" i="55"/>
  <c r="M10" i="55"/>
  <c r="J10" i="55"/>
  <c r="G10" i="55"/>
  <c r="D10" i="55"/>
  <c r="CD9" i="55"/>
  <c r="CC9" i="55"/>
  <c r="CB9" i="55"/>
  <c r="CA9" i="55"/>
  <c r="BX9" i="55"/>
  <c r="BU9" i="55"/>
  <c r="BR9" i="55"/>
  <c r="BO9" i="55"/>
  <c r="BL9" i="55"/>
  <c r="BI9" i="55"/>
  <c r="BF9" i="55"/>
  <c r="BC9" i="55"/>
  <c r="AZ9" i="55"/>
  <c r="AW9" i="55"/>
  <c r="AT9" i="55"/>
  <c r="AQ9" i="55"/>
  <c r="AN9" i="55"/>
  <c r="AK9" i="55"/>
  <c r="AH9" i="55"/>
  <c r="AE9" i="55"/>
  <c r="AB9" i="55"/>
  <c r="Y9" i="55"/>
  <c r="V9" i="55"/>
  <c r="S9" i="55"/>
  <c r="P9" i="55"/>
  <c r="M9" i="55"/>
  <c r="J9" i="55"/>
  <c r="G9" i="55"/>
  <c r="D9" i="55"/>
  <c r="CC8" i="55"/>
  <c r="CB8" i="55"/>
  <c r="CD8" i="55" s="1"/>
  <c r="CA8" i="55"/>
  <c r="BX8" i="55"/>
  <c r="BU8" i="55"/>
  <c r="BR8" i="55"/>
  <c r="BO8" i="55"/>
  <c r="BL8" i="55"/>
  <c r="BI8" i="55"/>
  <c r="BF8" i="55"/>
  <c r="BC8" i="55"/>
  <c r="AZ8" i="55"/>
  <c r="AW8" i="55"/>
  <c r="AT8" i="55"/>
  <c r="AQ8" i="55"/>
  <c r="AN8" i="55"/>
  <c r="AK8" i="55"/>
  <c r="AH8" i="55"/>
  <c r="AE8" i="55"/>
  <c r="AB8" i="55"/>
  <c r="Y8" i="55"/>
  <c r="V8" i="55"/>
  <c r="S8" i="55"/>
  <c r="P8" i="55"/>
  <c r="M8" i="55"/>
  <c r="J8" i="55"/>
  <c r="G8" i="55"/>
  <c r="D8" i="55"/>
  <c r="CC7" i="55"/>
  <c r="CB7" i="55"/>
  <c r="CD7" i="55" s="1"/>
  <c r="CA7" i="55"/>
  <c r="BX7" i="55"/>
  <c r="BU7" i="55"/>
  <c r="BR7" i="55"/>
  <c r="BO7" i="55"/>
  <c r="BL7" i="55"/>
  <c r="BI7" i="55"/>
  <c r="BF7" i="55"/>
  <c r="BC7" i="55"/>
  <c r="AZ7" i="55"/>
  <c r="AW7" i="55"/>
  <c r="AT7" i="55"/>
  <c r="AQ7" i="55"/>
  <c r="AN7" i="55"/>
  <c r="AK7" i="55"/>
  <c r="AH7" i="55"/>
  <c r="AE7" i="55"/>
  <c r="AB7" i="55"/>
  <c r="Y7" i="55"/>
  <c r="V7" i="55"/>
  <c r="S7" i="55"/>
  <c r="P7" i="55"/>
  <c r="M7" i="55"/>
  <c r="J7" i="55"/>
  <c r="G7" i="55"/>
  <c r="D7" i="55"/>
  <c r="CD6" i="55"/>
  <c r="CC6" i="55"/>
  <c r="CB6" i="55"/>
  <c r="CA6" i="55"/>
  <c r="BX6" i="55"/>
  <c r="BU6" i="55"/>
  <c r="BR6" i="55"/>
  <c r="BO6" i="55"/>
  <c r="BL6" i="55"/>
  <c r="BI6" i="55"/>
  <c r="BF6" i="55"/>
  <c r="BC6" i="55"/>
  <c r="AZ6" i="55"/>
  <c r="AW6" i="55"/>
  <c r="AT6" i="55"/>
  <c r="AQ6" i="55"/>
  <c r="AN6" i="55"/>
  <c r="AK6" i="55"/>
  <c r="AH6" i="55"/>
  <c r="AE6" i="55"/>
  <c r="AB6" i="55"/>
  <c r="Y6" i="55"/>
  <c r="V6" i="55"/>
  <c r="S6" i="55"/>
  <c r="P6" i="55"/>
  <c r="M6" i="55"/>
  <c r="J6" i="55"/>
  <c r="G6" i="55"/>
  <c r="D6" i="55"/>
  <c r="BZ31" i="54"/>
  <c r="BY31" i="54"/>
  <c r="BW31" i="54"/>
  <c r="BV31" i="54"/>
  <c r="BT31" i="54"/>
  <c r="BS31" i="54"/>
  <c r="BQ31" i="54"/>
  <c r="BP31" i="54"/>
  <c r="BN31" i="54"/>
  <c r="BM31" i="54"/>
  <c r="BK31" i="54"/>
  <c r="BJ31" i="54"/>
  <c r="BH31" i="54"/>
  <c r="BG31" i="54"/>
  <c r="BE31" i="54"/>
  <c r="BF31" i="54" s="1"/>
  <c r="BD31" i="54"/>
  <c r="BB31" i="54"/>
  <c r="BA31" i="54"/>
  <c r="AY31" i="54"/>
  <c r="AX31" i="54"/>
  <c r="AV31" i="54"/>
  <c r="AU31" i="54"/>
  <c r="AS31" i="54"/>
  <c r="AR31" i="54"/>
  <c r="AP31" i="54"/>
  <c r="AO31" i="54"/>
  <c r="AM31" i="54"/>
  <c r="AL31" i="54"/>
  <c r="AJ31" i="54"/>
  <c r="AI31" i="54"/>
  <c r="AG31" i="54"/>
  <c r="AF31" i="54"/>
  <c r="AD31" i="54"/>
  <c r="AC31" i="54"/>
  <c r="AA31" i="54"/>
  <c r="Z31" i="54"/>
  <c r="X31" i="54"/>
  <c r="W31" i="54"/>
  <c r="U31" i="54"/>
  <c r="T31" i="54"/>
  <c r="R31" i="54"/>
  <c r="Q31" i="54"/>
  <c r="O31" i="54"/>
  <c r="N31" i="54"/>
  <c r="L31" i="54"/>
  <c r="K31" i="54"/>
  <c r="I31" i="54"/>
  <c r="H31" i="54"/>
  <c r="F31" i="54"/>
  <c r="E31" i="54"/>
  <c r="C31" i="54"/>
  <c r="B31" i="54"/>
  <c r="CC30" i="54"/>
  <c r="CC31" i="54" s="1"/>
  <c r="CB30" i="54"/>
  <c r="CB31" i="54" s="1"/>
  <c r="CA30" i="54"/>
  <c r="BX30" i="54"/>
  <c r="BU30" i="54"/>
  <c r="BR30" i="54"/>
  <c r="BO30" i="54"/>
  <c r="BL30" i="54"/>
  <c r="BI30" i="54"/>
  <c r="BF30" i="54"/>
  <c r="BC30" i="54"/>
  <c r="AZ30" i="54"/>
  <c r="AW30" i="54"/>
  <c r="AT30" i="54"/>
  <c r="AQ30" i="54"/>
  <c r="AN30" i="54"/>
  <c r="AK30" i="54"/>
  <c r="AH30" i="54"/>
  <c r="AE30" i="54"/>
  <c r="AB30" i="54"/>
  <c r="Y30" i="54"/>
  <c r="V30" i="54"/>
  <c r="S30" i="54"/>
  <c r="P30" i="54"/>
  <c r="M30" i="54"/>
  <c r="J30" i="54"/>
  <c r="G30" i="54"/>
  <c r="D30" i="54"/>
  <c r="CC29" i="54"/>
  <c r="CD29" i="54" s="1"/>
  <c r="CB29" i="54"/>
  <c r="CA29" i="54"/>
  <c r="BX29" i="54"/>
  <c r="BU29" i="54"/>
  <c r="BR29" i="54"/>
  <c r="BO29" i="54"/>
  <c r="BL29" i="54"/>
  <c r="BI29" i="54"/>
  <c r="BF29" i="54"/>
  <c r="BC29" i="54"/>
  <c r="AZ29" i="54"/>
  <c r="AW29" i="54"/>
  <c r="AT29" i="54"/>
  <c r="AQ29" i="54"/>
  <c r="AN29" i="54"/>
  <c r="AK29" i="54"/>
  <c r="AH29" i="54"/>
  <c r="AE29" i="54"/>
  <c r="AB29" i="54"/>
  <c r="Y29" i="54"/>
  <c r="V29" i="54"/>
  <c r="S29" i="54"/>
  <c r="P29" i="54"/>
  <c r="M29" i="54"/>
  <c r="J29" i="54"/>
  <c r="G29" i="54"/>
  <c r="D29" i="54"/>
  <c r="BW28" i="54"/>
  <c r="BS28" i="54"/>
  <c r="BQ28" i="54"/>
  <c r="BK28" i="54"/>
  <c r="BG28" i="54"/>
  <c r="BE28" i="54"/>
  <c r="AY28" i="54"/>
  <c r="AU28" i="54"/>
  <c r="AS28" i="54"/>
  <c r="AM28" i="54"/>
  <c r="AI28" i="54"/>
  <c r="AG28" i="54"/>
  <c r="AA28" i="54"/>
  <c r="W28" i="54"/>
  <c r="U28" i="54"/>
  <c r="O28" i="54"/>
  <c r="K28" i="54"/>
  <c r="I28" i="54"/>
  <c r="C28" i="54"/>
  <c r="BZ27" i="54"/>
  <c r="BZ28" i="54" s="1"/>
  <c r="BY27" i="54"/>
  <c r="BY28" i="54" s="1"/>
  <c r="BX27" i="54"/>
  <c r="BW27" i="54"/>
  <c r="BV27" i="54"/>
  <c r="BV28" i="54" s="1"/>
  <c r="BU27" i="54"/>
  <c r="BT27" i="54"/>
  <c r="BT28" i="54" s="1"/>
  <c r="BS27" i="54"/>
  <c r="BQ27" i="54"/>
  <c r="BP27" i="54"/>
  <c r="BP28" i="54" s="1"/>
  <c r="BN27" i="54"/>
  <c r="BN28" i="54" s="1"/>
  <c r="BM27" i="54"/>
  <c r="BM28" i="54" s="1"/>
  <c r="BL27" i="54"/>
  <c r="BK27" i="54"/>
  <c r="BJ27" i="54"/>
  <c r="BJ28" i="54" s="1"/>
  <c r="BI27" i="54"/>
  <c r="BH27" i="54"/>
  <c r="BH28" i="54" s="1"/>
  <c r="BG27" i="54"/>
  <c r="BE27" i="54"/>
  <c r="BD27" i="54"/>
  <c r="BD28" i="54" s="1"/>
  <c r="BB27" i="54"/>
  <c r="BB28" i="54" s="1"/>
  <c r="BA27" i="54"/>
  <c r="BA28" i="54" s="1"/>
  <c r="AZ27" i="54"/>
  <c r="AY27" i="54"/>
  <c r="AX27" i="54"/>
  <c r="AX28" i="54" s="1"/>
  <c r="AW27" i="54"/>
  <c r="AV27" i="54"/>
  <c r="AV28" i="54" s="1"/>
  <c r="AU27" i="54"/>
  <c r="AS27" i="54"/>
  <c r="AR27" i="54"/>
  <c r="AR28" i="54" s="1"/>
  <c r="AP27" i="54"/>
  <c r="AP28" i="54" s="1"/>
  <c r="AO27" i="54"/>
  <c r="AO28" i="54" s="1"/>
  <c r="AN27" i="54"/>
  <c r="AM27" i="54"/>
  <c r="AL27" i="54"/>
  <c r="AL28" i="54" s="1"/>
  <c r="AK27" i="54"/>
  <c r="AJ27" i="54"/>
  <c r="AJ28" i="54" s="1"/>
  <c r="AI27" i="54"/>
  <c r="AG27" i="54"/>
  <c r="AF27" i="54"/>
  <c r="AF28" i="54" s="1"/>
  <c r="AD27" i="54"/>
  <c r="AD28" i="54" s="1"/>
  <c r="AC27" i="54"/>
  <c r="AC28" i="54" s="1"/>
  <c r="AB27" i="54"/>
  <c r="AA27" i="54"/>
  <c r="Z27" i="54"/>
  <c r="Z28" i="54" s="1"/>
  <c r="Y27" i="54"/>
  <c r="X27" i="54"/>
  <c r="X28" i="54" s="1"/>
  <c r="W27" i="54"/>
  <c r="U27" i="54"/>
  <c r="T27" i="54"/>
  <c r="T28" i="54" s="1"/>
  <c r="R27" i="54"/>
  <c r="R28" i="54" s="1"/>
  <c r="Q27" i="54"/>
  <c r="Q28" i="54" s="1"/>
  <c r="P27" i="54"/>
  <c r="O27" i="54"/>
  <c r="N27" i="54"/>
  <c r="N28" i="54" s="1"/>
  <c r="M27" i="54"/>
  <c r="L27" i="54"/>
  <c r="L28" i="54" s="1"/>
  <c r="K27" i="54"/>
  <c r="I27" i="54"/>
  <c r="H27" i="54"/>
  <c r="H28" i="54" s="1"/>
  <c r="F27" i="54"/>
  <c r="F28" i="54" s="1"/>
  <c r="E27" i="54"/>
  <c r="E28" i="54" s="1"/>
  <c r="D27" i="54"/>
  <c r="C27" i="54"/>
  <c r="B27" i="54"/>
  <c r="B28" i="54" s="1"/>
  <c r="CD26" i="54"/>
  <c r="CC26" i="54"/>
  <c r="CB26" i="54"/>
  <c r="CA26" i="54"/>
  <c r="BX26" i="54"/>
  <c r="BU26" i="54"/>
  <c r="BR26" i="54"/>
  <c r="BO26" i="54"/>
  <c r="BL26" i="54"/>
  <c r="BI26" i="54"/>
  <c r="BF26" i="54"/>
  <c r="BC26" i="54"/>
  <c r="AZ26" i="54"/>
  <c r="AW26" i="54"/>
  <c r="AT26" i="54"/>
  <c r="AQ26" i="54"/>
  <c r="AN26" i="54"/>
  <c r="AK26" i="54"/>
  <c r="AH26" i="54"/>
  <c r="AE26" i="54"/>
  <c r="AB26" i="54"/>
  <c r="Y26" i="54"/>
  <c r="V26" i="54"/>
  <c r="S26" i="54"/>
  <c r="P26" i="54"/>
  <c r="M26" i="54"/>
  <c r="J26" i="54"/>
  <c r="G26" i="54"/>
  <c r="D26" i="54"/>
  <c r="CD25" i="54"/>
  <c r="CC25" i="54"/>
  <c r="CB25" i="54"/>
  <c r="CA25" i="54"/>
  <c r="BX25" i="54"/>
  <c r="BU25" i="54"/>
  <c r="BR25" i="54"/>
  <c r="BO25" i="54"/>
  <c r="BL25" i="54"/>
  <c r="BI25" i="54"/>
  <c r="BF25" i="54"/>
  <c r="BC25" i="54"/>
  <c r="AZ25" i="54"/>
  <c r="AW25" i="54"/>
  <c r="AT25" i="54"/>
  <c r="AQ25" i="54"/>
  <c r="AN25" i="54"/>
  <c r="AK25" i="54"/>
  <c r="AH25" i="54"/>
  <c r="AE25" i="54"/>
  <c r="AB25" i="54"/>
  <c r="Y25" i="54"/>
  <c r="V25" i="54"/>
  <c r="S25" i="54"/>
  <c r="P25" i="54"/>
  <c r="M25" i="54"/>
  <c r="J25" i="54"/>
  <c r="G25" i="54"/>
  <c r="D25" i="54"/>
  <c r="CC24" i="54"/>
  <c r="CB24" i="54"/>
  <c r="CD24" i="54" s="1"/>
  <c r="CA24" i="54"/>
  <c r="BX24" i="54"/>
  <c r="BU24" i="54"/>
  <c r="BR24" i="54"/>
  <c r="BO24" i="54"/>
  <c r="BL24" i="54"/>
  <c r="BI24" i="54"/>
  <c r="BF24" i="54"/>
  <c r="BC24" i="54"/>
  <c r="AZ24" i="54"/>
  <c r="AW24" i="54"/>
  <c r="AT24" i="54"/>
  <c r="AQ24" i="54"/>
  <c r="AN24" i="54"/>
  <c r="AK24" i="54"/>
  <c r="AH24" i="54"/>
  <c r="AE24" i="54"/>
  <c r="AB24" i="54"/>
  <c r="Y24" i="54"/>
  <c r="V24" i="54"/>
  <c r="S24" i="54"/>
  <c r="P24" i="54"/>
  <c r="M24" i="54"/>
  <c r="J24" i="54"/>
  <c r="G24" i="54"/>
  <c r="D24" i="54"/>
  <c r="CC23" i="54"/>
  <c r="CB23" i="54"/>
  <c r="CD23" i="54" s="1"/>
  <c r="CA23" i="54"/>
  <c r="BX23" i="54"/>
  <c r="BU23" i="54"/>
  <c r="BR23" i="54"/>
  <c r="BO23" i="54"/>
  <c r="BL23" i="54"/>
  <c r="BI23" i="54"/>
  <c r="BF23" i="54"/>
  <c r="BC23" i="54"/>
  <c r="AZ23" i="54"/>
  <c r="AW23" i="54"/>
  <c r="AT23" i="54"/>
  <c r="AQ23" i="54"/>
  <c r="AN23" i="54"/>
  <c r="AK23" i="54"/>
  <c r="AH23" i="54"/>
  <c r="AE23" i="54"/>
  <c r="AB23" i="54"/>
  <c r="Y23" i="54"/>
  <c r="V23" i="54"/>
  <c r="S23" i="54"/>
  <c r="P23" i="54"/>
  <c r="M23" i="54"/>
  <c r="J23" i="54"/>
  <c r="G23" i="54"/>
  <c r="D23" i="54"/>
  <c r="CD22" i="54"/>
  <c r="CC22" i="54"/>
  <c r="CB22" i="54"/>
  <c r="CA22" i="54"/>
  <c r="BX22" i="54"/>
  <c r="BU22" i="54"/>
  <c r="BR22" i="54"/>
  <c r="BO22" i="54"/>
  <c r="BL22" i="54"/>
  <c r="BI22" i="54"/>
  <c r="BF22" i="54"/>
  <c r="BC22" i="54"/>
  <c r="AZ22" i="54"/>
  <c r="AW22" i="54"/>
  <c r="AT22" i="54"/>
  <c r="AQ22" i="54"/>
  <c r="AN22" i="54"/>
  <c r="AK22" i="54"/>
  <c r="AH22" i="54"/>
  <c r="AE22" i="54"/>
  <c r="AB22" i="54"/>
  <c r="Y22" i="54"/>
  <c r="V22" i="54"/>
  <c r="S22" i="54"/>
  <c r="P22" i="54"/>
  <c r="M22" i="54"/>
  <c r="J22" i="54"/>
  <c r="G22" i="54"/>
  <c r="D22" i="54"/>
  <c r="CD21" i="54"/>
  <c r="CC21" i="54"/>
  <c r="CB21" i="54"/>
  <c r="CA21" i="54"/>
  <c r="BX21" i="54"/>
  <c r="BU21" i="54"/>
  <c r="BR21" i="54"/>
  <c r="BO21" i="54"/>
  <c r="BL21" i="54"/>
  <c r="BI21" i="54"/>
  <c r="BF21" i="54"/>
  <c r="BC21" i="54"/>
  <c r="AZ21" i="54"/>
  <c r="AW21" i="54"/>
  <c r="AT21" i="54"/>
  <c r="AQ21" i="54"/>
  <c r="AN21" i="54"/>
  <c r="AK21" i="54"/>
  <c r="AH21" i="54"/>
  <c r="AE21" i="54"/>
  <c r="AB21" i="54"/>
  <c r="Y21" i="54"/>
  <c r="V21" i="54"/>
  <c r="S21" i="54"/>
  <c r="P21" i="54"/>
  <c r="M21" i="54"/>
  <c r="J21" i="54"/>
  <c r="G21" i="54"/>
  <c r="D21" i="54"/>
  <c r="CC20" i="54"/>
  <c r="CB20" i="54"/>
  <c r="CD20" i="54" s="1"/>
  <c r="CA20" i="54"/>
  <c r="BX20" i="54"/>
  <c r="BU20" i="54"/>
  <c r="BR20" i="54"/>
  <c r="BO20" i="54"/>
  <c r="BL20" i="54"/>
  <c r="BI20" i="54"/>
  <c r="BF20" i="54"/>
  <c r="BC20" i="54"/>
  <c r="AZ20" i="54"/>
  <c r="AW20" i="54"/>
  <c r="AT20" i="54"/>
  <c r="AQ20" i="54"/>
  <c r="AN20" i="54"/>
  <c r="AK20" i="54"/>
  <c r="AH20" i="54"/>
  <c r="AE20" i="54"/>
  <c r="AB20" i="54"/>
  <c r="Y20" i="54"/>
  <c r="V20" i="54"/>
  <c r="S20" i="54"/>
  <c r="P20" i="54"/>
  <c r="M20" i="54"/>
  <c r="J20" i="54"/>
  <c r="G20" i="54"/>
  <c r="D20" i="54"/>
  <c r="CC19" i="54"/>
  <c r="CB19" i="54"/>
  <c r="CD19" i="54" s="1"/>
  <c r="CA19" i="54"/>
  <c r="BX19" i="54"/>
  <c r="BU19" i="54"/>
  <c r="BR19" i="54"/>
  <c r="BO19" i="54"/>
  <c r="BL19" i="54"/>
  <c r="BI19" i="54"/>
  <c r="BF19" i="54"/>
  <c r="BC19" i="54"/>
  <c r="AZ19" i="54"/>
  <c r="AW19" i="54"/>
  <c r="AT19" i="54"/>
  <c r="AQ19" i="54"/>
  <c r="AN19" i="54"/>
  <c r="AK19" i="54"/>
  <c r="AH19" i="54"/>
  <c r="AE19" i="54"/>
  <c r="AB19" i="54"/>
  <c r="Y19" i="54"/>
  <c r="V19" i="54"/>
  <c r="S19" i="54"/>
  <c r="P19" i="54"/>
  <c r="M19" i="54"/>
  <c r="J19" i="54"/>
  <c r="G19" i="54"/>
  <c r="D19" i="54"/>
  <c r="CD18" i="54"/>
  <c r="CC18" i="54"/>
  <c r="CB18" i="54"/>
  <c r="CA18" i="54"/>
  <c r="BX18" i="54"/>
  <c r="BU18" i="54"/>
  <c r="BR18" i="54"/>
  <c r="BO18" i="54"/>
  <c r="BL18" i="54"/>
  <c r="BI18" i="54"/>
  <c r="BF18" i="54"/>
  <c r="BC18" i="54"/>
  <c r="AZ18" i="54"/>
  <c r="AW18" i="54"/>
  <c r="AT18" i="54"/>
  <c r="AQ18" i="54"/>
  <c r="AN18" i="54"/>
  <c r="AK18" i="54"/>
  <c r="AH18" i="54"/>
  <c r="AE18" i="54"/>
  <c r="AB18" i="54"/>
  <c r="Y18" i="54"/>
  <c r="V18" i="54"/>
  <c r="S18" i="54"/>
  <c r="P18" i="54"/>
  <c r="M18" i="54"/>
  <c r="J18" i="54"/>
  <c r="G18" i="54"/>
  <c r="D18" i="54"/>
  <c r="CD17" i="54"/>
  <c r="CC17" i="54"/>
  <c r="CB17" i="54"/>
  <c r="CA17" i="54"/>
  <c r="BX17" i="54"/>
  <c r="BU17" i="54"/>
  <c r="BR17" i="54"/>
  <c r="BO17" i="54"/>
  <c r="BL17" i="54"/>
  <c r="BI17" i="54"/>
  <c r="BF17" i="54"/>
  <c r="BC17" i="54"/>
  <c r="AZ17" i="54"/>
  <c r="AW17" i="54"/>
  <c r="AT17" i="54"/>
  <c r="AQ17" i="54"/>
  <c r="AN17" i="54"/>
  <c r="AK17" i="54"/>
  <c r="AH17" i="54"/>
  <c r="AE17" i="54"/>
  <c r="AB17" i="54"/>
  <c r="Y17" i="54"/>
  <c r="V17" i="54"/>
  <c r="S17" i="54"/>
  <c r="P17" i="54"/>
  <c r="M17" i="54"/>
  <c r="J17" i="54"/>
  <c r="G17" i="54"/>
  <c r="D17" i="54"/>
  <c r="CC16" i="54"/>
  <c r="CB16" i="54"/>
  <c r="CD16" i="54" s="1"/>
  <c r="CA16" i="54"/>
  <c r="BX16" i="54"/>
  <c r="BU16" i="54"/>
  <c r="BR16" i="54"/>
  <c r="BO16" i="54"/>
  <c r="BL16" i="54"/>
  <c r="BI16" i="54"/>
  <c r="BF16" i="54"/>
  <c r="BC16" i="54"/>
  <c r="AZ16" i="54"/>
  <c r="AW16" i="54"/>
  <c r="AT16" i="54"/>
  <c r="AQ16" i="54"/>
  <c r="AN16" i="54"/>
  <c r="AK16" i="54"/>
  <c r="AH16" i="54"/>
  <c r="AE16" i="54"/>
  <c r="AB16" i="54"/>
  <c r="Y16" i="54"/>
  <c r="V16" i="54"/>
  <c r="S16" i="54"/>
  <c r="P16" i="54"/>
  <c r="M16" i="54"/>
  <c r="J16" i="54"/>
  <c r="G16" i="54"/>
  <c r="D16" i="54"/>
  <c r="CC15" i="54"/>
  <c r="CB15" i="54"/>
  <c r="CB27" i="54" s="1"/>
  <c r="CD27" i="54" s="1"/>
  <c r="CA15" i="54"/>
  <c r="BX15" i="54"/>
  <c r="BU15" i="54"/>
  <c r="BR15" i="54"/>
  <c r="BO15" i="54"/>
  <c r="BL15" i="54"/>
  <c r="BI15" i="54"/>
  <c r="BF15" i="54"/>
  <c r="BC15" i="54"/>
  <c r="AZ15" i="54"/>
  <c r="AW15" i="54"/>
  <c r="AT15" i="54"/>
  <c r="AQ15" i="54"/>
  <c r="AN15" i="54"/>
  <c r="AK15" i="54"/>
  <c r="AH15" i="54"/>
  <c r="AE15" i="54"/>
  <c r="AB15" i="54"/>
  <c r="Y15" i="54"/>
  <c r="V15" i="54"/>
  <c r="S15" i="54"/>
  <c r="P15" i="54"/>
  <c r="M15" i="54"/>
  <c r="J15" i="54"/>
  <c r="G15" i="54"/>
  <c r="D15" i="54"/>
  <c r="CD14" i="54"/>
  <c r="CC14" i="54"/>
  <c r="CB14" i="54"/>
  <c r="CA14" i="54"/>
  <c r="BX14" i="54"/>
  <c r="BU14" i="54"/>
  <c r="BR14" i="54"/>
  <c r="BO14" i="54"/>
  <c r="BL14" i="54"/>
  <c r="BI14" i="54"/>
  <c r="BF14" i="54"/>
  <c r="BC14" i="54"/>
  <c r="AZ14" i="54"/>
  <c r="AW14" i="54"/>
  <c r="AT14" i="54"/>
  <c r="AQ14" i="54"/>
  <c r="AN14" i="54"/>
  <c r="AK14" i="54"/>
  <c r="AH14" i="54"/>
  <c r="AE14" i="54"/>
  <c r="AB14" i="54"/>
  <c r="Y14" i="54"/>
  <c r="V14" i="54"/>
  <c r="S14" i="54"/>
  <c r="P14" i="54"/>
  <c r="M14" i="54"/>
  <c r="J14" i="54"/>
  <c r="G14" i="54"/>
  <c r="D14" i="54"/>
  <c r="CD13" i="54"/>
  <c r="CC13" i="54"/>
  <c r="CC27" i="54" s="1"/>
  <c r="CB13" i="54"/>
  <c r="CA13" i="54"/>
  <c r="BX13" i="54"/>
  <c r="BU13" i="54"/>
  <c r="BR13" i="54"/>
  <c r="BO13" i="54"/>
  <c r="BL13" i="54"/>
  <c r="BI13" i="54"/>
  <c r="BF13" i="54"/>
  <c r="BC13" i="54"/>
  <c r="AZ13" i="54"/>
  <c r="AW13" i="54"/>
  <c r="AT13" i="54"/>
  <c r="AQ13" i="54"/>
  <c r="AN13" i="54"/>
  <c r="AK13" i="54"/>
  <c r="AH13" i="54"/>
  <c r="AE13" i="54"/>
  <c r="AB13" i="54"/>
  <c r="Y13" i="54"/>
  <c r="V13" i="54"/>
  <c r="S13" i="54"/>
  <c r="P13" i="54"/>
  <c r="M13" i="54"/>
  <c r="J13" i="54"/>
  <c r="G13" i="54"/>
  <c r="D13" i="54"/>
  <c r="CC12" i="54"/>
  <c r="CB12" i="54"/>
  <c r="CD12" i="54" s="1"/>
  <c r="CA12" i="54"/>
  <c r="BX12" i="54"/>
  <c r="BU12" i="54"/>
  <c r="BR12" i="54"/>
  <c r="BO12" i="54"/>
  <c r="BL12" i="54"/>
  <c r="BI12" i="54"/>
  <c r="BF12" i="54"/>
  <c r="BC12" i="54"/>
  <c r="AZ12" i="54"/>
  <c r="AW12" i="54"/>
  <c r="AT12" i="54"/>
  <c r="AQ12" i="54"/>
  <c r="AN12" i="54"/>
  <c r="AK12" i="54"/>
  <c r="AH12" i="54"/>
  <c r="AE12" i="54"/>
  <c r="AB12" i="54"/>
  <c r="Y12" i="54"/>
  <c r="V12" i="54"/>
  <c r="S12" i="54"/>
  <c r="P12" i="54"/>
  <c r="M12" i="54"/>
  <c r="J12" i="54"/>
  <c r="G12" i="54"/>
  <c r="D12" i="54"/>
  <c r="CC11" i="54"/>
  <c r="CB11" i="54"/>
  <c r="CD11" i="54" s="1"/>
  <c r="CA11" i="54"/>
  <c r="BX11" i="54"/>
  <c r="BU11" i="54"/>
  <c r="BR11" i="54"/>
  <c r="BO11" i="54"/>
  <c r="BL11" i="54"/>
  <c r="BI11" i="54"/>
  <c r="BF11" i="54"/>
  <c r="BC11" i="54"/>
  <c r="AZ11" i="54"/>
  <c r="AW11" i="54"/>
  <c r="AT11" i="54"/>
  <c r="AQ11" i="54"/>
  <c r="AN11" i="54"/>
  <c r="AK11" i="54"/>
  <c r="AH11" i="54"/>
  <c r="AE11" i="54"/>
  <c r="AB11" i="54"/>
  <c r="Y11" i="54"/>
  <c r="V11" i="54"/>
  <c r="S11" i="54"/>
  <c r="P11" i="54"/>
  <c r="M11" i="54"/>
  <c r="J11" i="54"/>
  <c r="G11" i="54"/>
  <c r="D11" i="54"/>
  <c r="CD10" i="54"/>
  <c r="CC10" i="54"/>
  <c r="CB10" i="54"/>
  <c r="CA10" i="54"/>
  <c r="BX10" i="54"/>
  <c r="BU10" i="54"/>
  <c r="BR10" i="54"/>
  <c r="BO10" i="54"/>
  <c r="BL10" i="54"/>
  <c r="BI10" i="54"/>
  <c r="BF10" i="54"/>
  <c r="BC10" i="54"/>
  <c r="AZ10" i="54"/>
  <c r="AW10" i="54"/>
  <c r="AT10" i="54"/>
  <c r="AQ10" i="54"/>
  <c r="AN10" i="54"/>
  <c r="AK10" i="54"/>
  <c r="AH10" i="54"/>
  <c r="AE10" i="54"/>
  <c r="AB10" i="54"/>
  <c r="Y10" i="54"/>
  <c r="V10" i="54"/>
  <c r="S10" i="54"/>
  <c r="P10" i="54"/>
  <c r="M10" i="54"/>
  <c r="J10" i="54"/>
  <c r="G10" i="54"/>
  <c r="D10" i="54"/>
  <c r="CD9" i="54"/>
  <c r="CC9" i="54"/>
  <c r="CB9" i="54"/>
  <c r="CA9" i="54"/>
  <c r="BX9" i="54"/>
  <c r="BU9" i="54"/>
  <c r="BR9" i="54"/>
  <c r="BO9" i="54"/>
  <c r="BL9" i="54"/>
  <c r="BI9" i="54"/>
  <c r="BF9" i="54"/>
  <c r="BC9" i="54"/>
  <c r="AZ9" i="54"/>
  <c r="AW9" i="54"/>
  <c r="AT9" i="54"/>
  <c r="AQ9" i="54"/>
  <c r="AN9" i="54"/>
  <c r="AK9" i="54"/>
  <c r="AH9" i="54"/>
  <c r="AE9" i="54"/>
  <c r="AB9" i="54"/>
  <c r="Y9" i="54"/>
  <c r="V9" i="54"/>
  <c r="S9" i="54"/>
  <c r="P9" i="54"/>
  <c r="M9" i="54"/>
  <c r="J9" i="54"/>
  <c r="G9" i="54"/>
  <c r="D9" i="54"/>
  <c r="CC8" i="54"/>
  <c r="CB8" i="54"/>
  <c r="CD8" i="54" s="1"/>
  <c r="CA8" i="54"/>
  <c r="BX8" i="54"/>
  <c r="BU8" i="54"/>
  <c r="BR8" i="54"/>
  <c r="BO8" i="54"/>
  <c r="BL8" i="54"/>
  <c r="BI8" i="54"/>
  <c r="BF8" i="54"/>
  <c r="BC8" i="54"/>
  <c r="AZ8" i="54"/>
  <c r="AW8" i="54"/>
  <c r="AT8" i="54"/>
  <c r="AQ8" i="54"/>
  <c r="AN8" i="54"/>
  <c r="AK8" i="54"/>
  <c r="AH8" i="54"/>
  <c r="AE8" i="54"/>
  <c r="AB8" i="54"/>
  <c r="Y8" i="54"/>
  <c r="V8" i="54"/>
  <c r="S8" i="54"/>
  <c r="P8" i="54"/>
  <c r="M8" i="54"/>
  <c r="J8" i="54"/>
  <c r="G8" i="54"/>
  <c r="D8" i="54"/>
  <c r="CC7" i="54"/>
  <c r="CB7" i="54"/>
  <c r="CD7" i="54" s="1"/>
  <c r="CA7" i="54"/>
  <c r="BX7" i="54"/>
  <c r="BU7" i="54"/>
  <c r="BR7" i="54"/>
  <c r="BO7" i="54"/>
  <c r="BL7" i="54"/>
  <c r="BI7" i="54"/>
  <c r="BF7" i="54"/>
  <c r="BC7" i="54"/>
  <c r="AZ7" i="54"/>
  <c r="AW7" i="54"/>
  <c r="AT7" i="54"/>
  <c r="AQ7" i="54"/>
  <c r="AN7" i="54"/>
  <c r="AK7" i="54"/>
  <c r="AH7" i="54"/>
  <c r="AE7" i="54"/>
  <c r="AB7" i="54"/>
  <c r="Y7" i="54"/>
  <c r="V7" i="54"/>
  <c r="S7" i="54"/>
  <c r="P7" i="54"/>
  <c r="M7" i="54"/>
  <c r="J7" i="54"/>
  <c r="G7" i="54"/>
  <c r="D7" i="54"/>
  <c r="CD6" i="54"/>
  <c r="CC6" i="54"/>
  <c r="CB6" i="54"/>
  <c r="CA6" i="54"/>
  <c r="BX6" i="54"/>
  <c r="BU6" i="54"/>
  <c r="BR6" i="54"/>
  <c r="BO6" i="54"/>
  <c r="BL6" i="54"/>
  <c r="BI6" i="54"/>
  <c r="BF6" i="54"/>
  <c r="BC6" i="54"/>
  <c r="AZ6" i="54"/>
  <c r="AW6" i="54"/>
  <c r="AT6" i="54"/>
  <c r="AQ6" i="54"/>
  <c r="AN6" i="54"/>
  <c r="AK6" i="54"/>
  <c r="AH6" i="54"/>
  <c r="AE6" i="54"/>
  <c r="AB6" i="54"/>
  <c r="Y6" i="54"/>
  <c r="V6" i="54"/>
  <c r="S6" i="54"/>
  <c r="P6" i="54"/>
  <c r="M6" i="54"/>
  <c r="J6" i="54"/>
  <c r="G6" i="54"/>
  <c r="D6" i="54"/>
  <c r="BZ31" i="53"/>
  <c r="BY31" i="53"/>
  <c r="BW31" i="53"/>
  <c r="BV31" i="53"/>
  <c r="BT31" i="53"/>
  <c r="BS31" i="53"/>
  <c r="BQ31" i="53"/>
  <c r="BP31" i="53"/>
  <c r="BN31" i="53"/>
  <c r="BM31" i="53"/>
  <c r="BK31" i="53"/>
  <c r="BJ31" i="53"/>
  <c r="BH31" i="53"/>
  <c r="BG31" i="53"/>
  <c r="BE31" i="53"/>
  <c r="BF31" i="53" s="1"/>
  <c r="BD31" i="53"/>
  <c r="BB31" i="53"/>
  <c r="BA31" i="53"/>
  <c r="AY31" i="53"/>
  <c r="AX31" i="53"/>
  <c r="AV31" i="53"/>
  <c r="AU31" i="53"/>
  <c r="AS31" i="53"/>
  <c r="AR31" i="53"/>
  <c r="AP31" i="53"/>
  <c r="AO31" i="53"/>
  <c r="AM31" i="53"/>
  <c r="AL31" i="53"/>
  <c r="AJ31" i="53"/>
  <c r="AI31" i="53"/>
  <c r="AG31" i="53"/>
  <c r="AF31" i="53"/>
  <c r="AD31" i="53"/>
  <c r="AC31" i="53"/>
  <c r="AA31" i="53"/>
  <c r="Z31" i="53"/>
  <c r="X31" i="53"/>
  <c r="W31" i="53"/>
  <c r="U31" i="53"/>
  <c r="T31" i="53"/>
  <c r="R31" i="53"/>
  <c r="Q31" i="53"/>
  <c r="O31" i="53"/>
  <c r="N31" i="53"/>
  <c r="L31" i="53"/>
  <c r="K31" i="53"/>
  <c r="I31" i="53"/>
  <c r="H31" i="53"/>
  <c r="F31" i="53"/>
  <c r="E31" i="53"/>
  <c r="C31" i="53"/>
  <c r="B31" i="53"/>
  <c r="CD30" i="53"/>
  <c r="CC30" i="53"/>
  <c r="CC31" i="53" s="1"/>
  <c r="CB30" i="53"/>
  <c r="CB31" i="53" s="1"/>
  <c r="CA30" i="53"/>
  <c r="BX30" i="53"/>
  <c r="BU30" i="53"/>
  <c r="BR30" i="53"/>
  <c r="BO30" i="53"/>
  <c r="BL30" i="53"/>
  <c r="BI30" i="53"/>
  <c r="BF30" i="53"/>
  <c r="BC30" i="53"/>
  <c r="AZ30" i="53"/>
  <c r="AW30" i="53"/>
  <c r="AT30" i="53"/>
  <c r="AQ30" i="53"/>
  <c r="AN30" i="53"/>
  <c r="AK30" i="53"/>
  <c r="AH30" i="53"/>
  <c r="AE30" i="53"/>
  <c r="AB30" i="53"/>
  <c r="Y30" i="53"/>
  <c r="V30" i="53"/>
  <c r="S30" i="53"/>
  <c r="P30" i="53"/>
  <c r="M30" i="53"/>
  <c r="J30" i="53"/>
  <c r="G30" i="53"/>
  <c r="D30" i="53"/>
  <c r="CC29" i="53"/>
  <c r="CD29" i="53" s="1"/>
  <c r="CB29" i="53"/>
  <c r="CA29" i="53"/>
  <c r="BX29" i="53"/>
  <c r="BU29" i="53"/>
  <c r="BR29" i="53"/>
  <c r="BO29" i="53"/>
  <c r="BL29" i="53"/>
  <c r="BI29" i="53"/>
  <c r="BF29" i="53"/>
  <c r="BC29" i="53"/>
  <c r="AZ29" i="53"/>
  <c r="AW29" i="53"/>
  <c r="AT29" i="53"/>
  <c r="AQ29" i="53"/>
  <c r="AN29" i="53"/>
  <c r="AK29" i="53"/>
  <c r="AH29" i="53"/>
  <c r="AE29" i="53"/>
  <c r="AB29" i="53"/>
  <c r="Y29" i="53"/>
  <c r="V29" i="53"/>
  <c r="S29" i="53"/>
  <c r="P29" i="53"/>
  <c r="M29" i="53"/>
  <c r="J29" i="53"/>
  <c r="G29" i="53"/>
  <c r="D29" i="53"/>
  <c r="BW28" i="53"/>
  <c r="BT28" i="53"/>
  <c r="BQ28" i="53"/>
  <c r="BK28" i="53"/>
  <c r="BH28" i="53"/>
  <c r="BE28" i="53"/>
  <c r="AY28" i="53"/>
  <c r="AV28" i="53"/>
  <c r="AS28" i="53"/>
  <c r="AM28" i="53"/>
  <c r="AJ28" i="53"/>
  <c r="AG28" i="53"/>
  <c r="AA28" i="53"/>
  <c r="X28" i="53"/>
  <c r="U28" i="53"/>
  <c r="O28" i="53"/>
  <c r="L28" i="53"/>
  <c r="I28" i="53"/>
  <c r="C28" i="53"/>
  <c r="CA27" i="53"/>
  <c r="BZ27" i="53"/>
  <c r="BZ28" i="53" s="1"/>
  <c r="BY27" i="53"/>
  <c r="BY28" i="53" s="1"/>
  <c r="BW27" i="53"/>
  <c r="BV27" i="53"/>
  <c r="BX27" i="53" s="1"/>
  <c r="BT27" i="53"/>
  <c r="BS27" i="53"/>
  <c r="BS28" i="53" s="1"/>
  <c r="BR27" i="53"/>
  <c r="BQ27" i="53"/>
  <c r="BP27" i="53"/>
  <c r="BP28" i="53" s="1"/>
  <c r="BO27" i="53"/>
  <c r="BN27" i="53"/>
  <c r="BN28" i="53" s="1"/>
  <c r="BM27" i="53"/>
  <c r="BM28" i="53" s="1"/>
  <c r="BK27" i="53"/>
  <c r="BJ27" i="53"/>
  <c r="BL27" i="53" s="1"/>
  <c r="BH27" i="53"/>
  <c r="BG27" i="53"/>
  <c r="BG28" i="53" s="1"/>
  <c r="BF27" i="53"/>
  <c r="BE27" i="53"/>
  <c r="BD27" i="53"/>
  <c r="BD28" i="53" s="1"/>
  <c r="BC27" i="53"/>
  <c r="BB27" i="53"/>
  <c r="BB28" i="53" s="1"/>
  <c r="BA27" i="53"/>
  <c r="BA28" i="53" s="1"/>
  <c r="AY27" i="53"/>
  <c r="AX27" i="53"/>
  <c r="AZ27" i="53" s="1"/>
  <c r="AV27" i="53"/>
  <c r="AU27" i="53"/>
  <c r="AU28" i="53" s="1"/>
  <c r="AT27" i="53"/>
  <c r="AS27" i="53"/>
  <c r="AR27" i="53"/>
  <c r="AR28" i="53" s="1"/>
  <c r="AQ27" i="53"/>
  <c r="AP27" i="53"/>
  <c r="AP28" i="53" s="1"/>
  <c r="AO27" i="53"/>
  <c r="AO28" i="53" s="1"/>
  <c r="AM27" i="53"/>
  <c r="AL27" i="53"/>
  <c r="AN27" i="53" s="1"/>
  <c r="AJ27" i="53"/>
  <c r="AI27" i="53"/>
  <c r="AI28" i="53" s="1"/>
  <c r="AH27" i="53"/>
  <c r="AG27" i="53"/>
  <c r="AF27" i="53"/>
  <c r="AF28" i="53" s="1"/>
  <c r="AE27" i="53"/>
  <c r="AD27" i="53"/>
  <c r="AD28" i="53" s="1"/>
  <c r="AC27" i="53"/>
  <c r="AC28" i="53" s="1"/>
  <c r="AA27" i="53"/>
  <c r="Z27" i="53"/>
  <c r="AB27" i="53" s="1"/>
  <c r="X27" i="53"/>
  <c r="W27" i="53"/>
  <c r="W28" i="53" s="1"/>
  <c r="V27" i="53"/>
  <c r="U27" i="53"/>
  <c r="T27" i="53"/>
  <c r="T28" i="53" s="1"/>
  <c r="S27" i="53"/>
  <c r="R27" i="53"/>
  <c r="R28" i="53" s="1"/>
  <c r="Q27" i="53"/>
  <c r="Q28" i="53" s="1"/>
  <c r="O27" i="53"/>
  <c r="N27" i="53"/>
  <c r="P27" i="53" s="1"/>
  <c r="L27" i="53"/>
  <c r="K27" i="53"/>
  <c r="K28" i="53" s="1"/>
  <c r="J27" i="53"/>
  <c r="I27" i="53"/>
  <c r="H27" i="53"/>
  <c r="H28" i="53" s="1"/>
  <c r="G27" i="53"/>
  <c r="F27" i="53"/>
  <c r="F28" i="53" s="1"/>
  <c r="E27" i="53"/>
  <c r="E28" i="53" s="1"/>
  <c r="C27" i="53"/>
  <c r="B27" i="53"/>
  <c r="D27" i="53" s="1"/>
  <c r="CC26" i="53"/>
  <c r="CB26" i="53"/>
  <c r="CD26" i="53" s="1"/>
  <c r="CA26" i="53"/>
  <c r="BX26" i="53"/>
  <c r="BU26" i="53"/>
  <c r="BR26" i="53"/>
  <c r="BO26" i="53"/>
  <c r="BL26" i="53"/>
  <c r="BI26" i="53"/>
  <c r="BF26" i="53"/>
  <c r="BC26" i="53"/>
  <c r="AZ26" i="53"/>
  <c r="AW26" i="53"/>
  <c r="AT26" i="53"/>
  <c r="AQ26" i="53"/>
  <c r="AN26" i="53"/>
  <c r="AK26" i="53"/>
  <c r="AH26" i="53"/>
  <c r="AE26" i="53"/>
  <c r="AB26" i="53"/>
  <c r="Y26" i="53"/>
  <c r="V26" i="53"/>
  <c r="S26" i="53"/>
  <c r="P26" i="53"/>
  <c r="M26" i="53"/>
  <c r="J26" i="53"/>
  <c r="G26" i="53"/>
  <c r="D26" i="53"/>
  <c r="CC25" i="53"/>
  <c r="CB25" i="53"/>
  <c r="CD25" i="53" s="1"/>
  <c r="CA25" i="53"/>
  <c r="BX25" i="53"/>
  <c r="BU25" i="53"/>
  <c r="BR25" i="53"/>
  <c r="BO25" i="53"/>
  <c r="BL25" i="53"/>
  <c r="BI25" i="53"/>
  <c r="BF25" i="53"/>
  <c r="BC25" i="53"/>
  <c r="AZ25" i="53"/>
  <c r="AW25" i="53"/>
  <c r="AT25" i="53"/>
  <c r="AQ25" i="53"/>
  <c r="AN25" i="53"/>
  <c r="AK25" i="53"/>
  <c r="AH25" i="53"/>
  <c r="AE25" i="53"/>
  <c r="AB25" i="53"/>
  <c r="Y25" i="53"/>
  <c r="V25" i="53"/>
  <c r="S25" i="53"/>
  <c r="P25" i="53"/>
  <c r="M25" i="53"/>
  <c r="J25" i="53"/>
  <c r="G25" i="53"/>
  <c r="D25" i="53"/>
  <c r="CD24" i="53"/>
  <c r="CC24" i="53"/>
  <c r="CB24" i="53"/>
  <c r="CA24" i="53"/>
  <c r="BX24" i="53"/>
  <c r="BU24" i="53"/>
  <c r="BR24" i="53"/>
  <c r="BO24" i="53"/>
  <c r="BL24" i="53"/>
  <c r="BI24" i="53"/>
  <c r="BF24" i="53"/>
  <c r="BC24" i="53"/>
  <c r="AZ24" i="53"/>
  <c r="AW24" i="53"/>
  <c r="AT24" i="53"/>
  <c r="AQ24" i="53"/>
  <c r="AN24" i="53"/>
  <c r="AK24" i="53"/>
  <c r="AH24" i="53"/>
  <c r="AE24" i="53"/>
  <c r="AB24" i="53"/>
  <c r="Y24" i="53"/>
  <c r="V24" i="53"/>
  <c r="S24" i="53"/>
  <c r="P24" i="53"/>
  <c r="M24" i="53"/>
  <c r="J24" i="53"/>
  <c r="G24" i="53"/>
  <c r="D24" i="53"/>
  <c r="CD23" i="53"/>
  <c r="CC23" i="53"/>
  <c r="CB23" i="53"/>
  <c r="CA23" i="53"/>
  <c r="BX23" i="53"/>
  <c r="BU23" i="53"/>
  <c r="BR23" i="53"/>
  <c r="BO23" i="53"/>
  <c r="BL23" i="53"/>
  <c r="BI23" i="53"/>
  <c r="BF23" i="53"/>
  <c r="BC23" i="53"/>
  <c r="AZ23" i="53"/>
  <c r="AW23" i="53"/>
  <c r="AT23" i="53"/>
  <c r="AQ23" i="53"/>
  <c r="AN23" i="53"/>
  <c r="AK23" i="53"/>
  <c r="AH23" i="53"/>
  <c r="AE23" i="53"/>
  <c r="AB23" i="53"/>
  <c r="Y23" i="53"/>
  <c r="V23" i="53"/>
  <c r="S23" i="53"/>
  <c r="P23" i="53"/>
  <c r="M23" i="53"/>
  <c r="J23" i="53"/>
  <c r="G23" i="53"/>
  <c r="D23" i="53"/>
  <c r="CC22" i="53"/>
  <c r="CB22" i="53"/>
  <c r="CD22" i="53" s="1"/>
  <c r="CA22" i="53"/>
  <c r="BX22" i="53"/>
  <c r="BU22" i="53"/>
  <c r="BR22" i="53"/>
  <c r="BO22" i="53"/>
  <c r="BL22" i="53"/>
  <c r="BI22" i="53"/>
  <c r="BF22" i="53"/>
  <c r="BC22" i="53"/>
  <c r="AZ22" i="53"/>
  <c r="AW22" i="53"/>
  <c r="AT22" i="53"/>
  <c r="AQ22" i="53"/>
  <c r="AN22" i="53"/>
  <c r="AK22" i="53"/>
  <c r="AH22" i="53"/>
  <c r="AE22" i="53"/>
  <c r="AB22" i="53"/>
  <c r="Y22" i="53"/>
  <c r="V22" i="53"/>
  <c r="S22" i="53"/>
  <c r="P22" i="53"/>
  <c r="M22" i="53"/>
  <c r="J22" i="53"/>
  <c r="G22" i="53"/>
  <c r="D22" i="53"/>
  <c r="CC21" i="53"/>
  <c r="CB21" i="53"/>
  <c r="CD21" i="53" s="1"/>
  <c r="CA21" i="53"/>
  <c r="BX21" i="53"/>
  <c r="BU21" i="53"/>
  <c r="BR21" i="53"/>
  <c r="BO21" i="53"/>
  <c r="BL21" i="53"/>
  <c r="BI21" i="53"/>
  <c r="BF21" i="53"/>
  <c r="BC21" i="53"/>
  <c r="AZ21" i="53"/>
  <c r="AW21" i="53"/>
  <c r="AT21" i="53"/>
  <c r="AQ21" i="53"/>
  <c r="AN21" i="53"/>
  <c r="AK21" i="53"/>
  <c r="AH21" i="53"/>
  <c r="AE21" i="53"/>
  <c r="AB21" i="53"/>
  <c r="Y21" i="53"/>
  <c r="V21" i="53"/>
  <c r="S21" i="53"/>
  <c r="P21" i="53"/>
  <c r="M21" i="53"/>
  <c r="J21" i="53"/>
  <c r="G21" i="53"/>
  <c r="D21" i="53"/>
  <c r="CD20" i="53"/>
  <c r="CC20" i="53"/>
  <c r="CB20" i="53"/>
  <c r="CA20" i="53"/>
  <c r="BX20" i="53"/>
  <c r="BU20" i="53"/>
  <c r="BR20" i="53"/>
  <c r="BO20" i="53"/>
  <c r="BL20" i="53"/>
  <c r="BI20" i="53"/>
  <c r="BF20" i="53"/>
  <c r="BC20" i="53"/>
  <c r="AZ20" i="53"/>
  <c r="AW20" i="53"/>
  <c r="AT20" i="53"/>
  <c r="AQ20" i="53"/>
  <c r="AN20" i="53"/>
  <c r="AK20" i="53"/>
  <c r="AH20" i="53"/>
  <c r="AE20" i="53"/>
  <c r="AB20" i="53"/>
  <c r="Y20" i="53"/>
  <c r="V20" i="53"/>
  <c r="S20" i="53"/>
  <c r="P20" i="53"/>
  <c r="M20" i="53"/>
  <c r="J20" i="53"/>
  <c r="G20" i="53"/>
  <c r="D20" i="53"/>
  <c r="CD19" i="53"/>
  <c r="CC19" i="53"/>
  <c r="CB19" i="53"/>
  <c r="CA19" i="53"/>
  <c r="BX19" i="53"/>
  <c r="BU19" i="53"/>
  <c r="BR19" i="53"/>
  <c r="BO19" i="53"/>
  <c r="BL19" i="53"/>
  <c r="BI19" i="53"/>
  <c r="BF19" i="53"/>
  <c r="BC19" i="53"/>
  <c r="AZ19" i="53"/>
  <c r="AW19" i="53"/>
  <c r="AT19" i="53"/>
  <c r="AQ19" i="53"/>
  <c r="AN19" i="53"/>
  <c r="AK19" i="53"/>
  <c r="AH19" i="53"/>
  <c r="AE19" i="53"/>
  <c r="AB19" i="53"/>
  <c r="Y19" i="53"/>
  <c r="V19" i="53"/>
  <c r="S19" i="53"/>
  <c r="P19" i="53"/>
  <c r="M19" i="53"/>
  <c r="J19" i="53"/>
  <c r="G19" i="53"/>
  <c r="D19" i="53"/>
  <c r="CC18" i="53"/>
  <c r="CB18" i="53"/>
  <c r="CD18" i="53" s="1"/>
  <c r="CA18" i="53"/>
  <c r="BX18" i="53"/>
  <c r="BU18" i="53"/>
  <c r="BR18" i="53"/>
  <c r="BO18" i="53"/>
  <c r="BL18" i="53"/>
  <c r="BI18" i="53"/>
  <c r="BF18" i="53"/>
  <c r="BC18" i="53"/>
  <c r="AZ18" i="53"/>
  <c r="AW18" i="53"/>
  <c r="AT18" i="53"/>
  <c r="AQ18" i="53"/>
  <c r="AN18" i="53"/>
  <c r="AK18" i="53"/>
  <c r="AH18" i="53"/>
  <c r="AE18" i="53"/>
  <c r="AB18" i="53"/>
  <c r="Y18" i="53"/>
  <c r="V18" i="53"/>
  <c r="S18" i="53"/>
  <c r="P18" i="53"/>
  <c r="M18" i="53"/>
  <c r="J18" i="53"/>
  <c r="G18" i="53"/>
  <c r="D18" i="53"/>
  <c r="CC17" i="53"/>
  <c r="CB17" i="53"/>
  <c r="CD17" i="53" s="1"/>
  <c r="CA17" i="53"/>
  <c r="BX17" i="53"/>
  <c r="BU17" i="53"/>
  <c r="BR17" i="53"/>
  <c r="BO17" i="53"/>
  <c r="BL17" i="53"/>
  <c r="BI17" i="53"/>
  <c r="BF17" i="53"/>
  <c r="BC17" i="53"/>
  <c r="AZ17" i="53"/>
  <c r="AW17" i="53"/>
  <c r="AT17" i="53"/>
  <c r="AQ17" i="53"/>
  <c r="AN17" i="53"/>
  <c r="AK17" i="53"/>
  <c r="AH17" i="53"/>
  <c r="AE17" i="53"/>
  <c r="AB17" i="53"/>
  <c r="Y17" i="53"/>
  <c r="V17" i="53"/>
  <c r="S17" i="53"/>
  <c r="P17" i="53"/>
  <c r="M17" i="53"/>
  <c r="J17" i="53"/>
  <c r="G17" i="53"/>
  <c r="D17" i="53"/>
  <c r="CD16" i="53"/>
  <c r="CC16" i="53"/>
  <c r="CB16" i="53"/>
  <c r="CA16" i="53"/>
  <c r="BX16" i="53"/>
  <c r="BU16" i="53"/>
  <c r="BR16" i="53"/>
  <c r="BO16" i="53"/>
  <c r="BL16" i="53"/>
  <c r="BI16" i="53"/>
  <c r="BF16" i="53"/>
  <c r="BC16" i="53"/>
  <c r="AZ16" i="53"/>
  <c r="AW16" i="53"/>
  <c r="AT16" i="53"/>
  <c r="AQ16" i="53"/>
  <c r="AN16" i="53"/>
  <c r="AK16" i="53"/>
  <c r="AH16" i="53"/>
  <c r="AE16" i="53"/>
  <c r="AB16" i="53"/>
  <c r="Y16" i="53"/>
  <c r="V16" i="53"/>
  <c r="S16" i="53"/>
  <c r="P16" i="53"/>
  <c r="M16" i="53"/>
  <c r="J16" i="53"/>
  <c r="G16" i="53"/>
  <c r="D16" i="53"/>
  <c r="CD15" i="53"/>
  <c r="CC15" i="53"/>
  <c r="CB15" i="53"/>
  <c r="CA15" i="53"/>
  <c r="BX15" i="53"/>
  <c r="BU15" i="53"/>
  <c r="BR15" i="53"/>
  <c r="BO15" i="53"/>
  <c r="BL15" i="53"/>
  <c r="BI15" i="53"/>
  <c r="BF15" i="53"/>
  <c r="BC15" i="53"/>
  <c r="AZ15" i="53"/>
  <c r="AW15" i="53"/>
  <c r="AT15" i="53"/>
  <c r="AQ15" i="53"/>
  <c r="AN15" i="53"/>
  <c r="AK15" i="53"/>
  <c r="AH15" i="53"/>
  <c r="AE15" i="53"/>
  <c r="AB15" i="53"/>
  <c r="Y15" i="53"/>
  <c r="V15" i="53"/>
  <c r="S15" i="53"/>
  <c r="P15" i="53"/>
  <c r="M15" i="53"/>
  <c r="J15" i="53"/>
  <c r="G15" i="53"/>
  <c r="D15" i="53"/>
  <c r="CC14" i="53"/>
  <c r="CB14" i="53"/>
  <c r="CD14" i="53" s="1"/>
  <c r="CA14" i="53"/>
  <c r="BX14" i="53"/>
  <c r="BU14" i="53"/>
  <c r="BR14" i="53"/>
  <c r="BO14" i="53"/>
  <c r="BL14" i="53"/>
  <c r="BI14" i="53"/>
  <c r="BF14" i="53"/>
  <c r="BC14" i="53"/>
  <c r="AZ14" i="53"/>
  <c r="AW14" i="53"/>
  <c r="AT14" i="53"/>
  <c r="AQ14" i="53"/>
  <c r="AN14" i="53"/>
  <c r="AK14" i="53"/>
  <c r="AH14" i="53"/>
  <c r="AE14" i="53"/>
  <c r="AB14" i="53"/>
  <c r="Y14" i="53"/>
  <c r="V14" i="53"/>
  <c r="S14" i="53"/>
  <c r="P14" i="53"/>
  <c r="M14" i="53"/>
  <c r="J14" i="53"/>
  <c r="G14" i="53"/>
  <c r="D14" i="53"/>
  <c r="CC13" i="53"/>
  <c r="CC27" i="53" s="1"/>
  <c r="CB13" i="53"/>
  <c r="CB27" i="53" s="1"/>
  <c r="CD27" i="53" s="1"/>
  <c r="CA13" i="53"/>
  <c r="BX13" i="53"/>
  <c r="BU13" i="53"/>
  <c r="BR13" i="53"/>
  <c r="BO13" i="53"/>
  <c r="BL13" i="53"/>
  <c r="BI13" i="53"/>
  <c r="BF13" i="53"/>
  <c r="BC13" i="53"/>
  <c r="AZ13" i="53"/>
  <c r="AW13" i="53"/>
  <c r="AT13" i="53"/>
  <c r="AQ13" i="53"/>
  <c r="AN13" i="53"/>
  <c r="AK13" i="53"/>
  <c r="AH13" i="53"/>
  <c r="AE13" i="53"/>
  <c r="AB13" i="53"/>
  <c r="Y13" i="53"/>
  <c r="V13" i="53"/>
  <c r="S13" i="53"/>
  <c r="P13" i="53"/>
  <c r="M13" i="53"/>
  <c r="J13" i="53"/>
  <c r="G13" i="53"/>
  <c r="D13" i="53"/>
  <c r="CD12" i="53"/>
  <c r="CC12" i="53"/>
  <c r="CB12" i="53"/>
  <c r="CA12" i="53"/>
  <c r="BX12" i="53"/>
  <c r="BU12" i="53"/>
  <c r="BR12" i="53"/>
  <c r="BO12" i="53"/>
  <c r="BL12" i="53"/>
  <c r="BI12" i="53"/>
  <c r="BF12" i="53"/>
  <c r="BC12" i="53"/>
  <c r="AZ12" i="53"/>
  <c r="AW12" i="53"/>
  <c r="AT12" i="53"/>
  <c r="AQ12" i="53"/>
  <c r="AN12" i="53"/>
  <c r="AK12" i="53"/>
  <c r="AH12" i="53"/>
  <c r="AE12" i="53"/>
  <c r="AB12" i="53"/>
  <c r="Y12" i="53"/>
  <c r="V12" i="53"/>
  <c r="S12" i="53"/>
  <c r="P12" i="53"/>
  <c r="M12" i="53"/>
  <c r="J12" i="53"/>
  <c r="G12" i="53"/>
  <c r="D12" i="53"/>
  <c r="CD11" i="53"/>
  <c r="CC11" i="53"/>
  <c r="CB11" i="53"/>
  <c r="CA11" i="53"/>
  <c r="BX11" i="53"/>
  <c r="BU11" i="53"/>
  <c r="BR11" i="53"/>
  <c r="BO11" i="53"/>
  <c r="BL11" i="53"/>
  <c r="BI11" i="53"/>
  <c r="BF11" i="53"/>
  <c r="BC11" i="53"/>
  <c r="AZ11" i="53"/>
  <c r="AW11" i="53"/>
  <c r="AT11" i="53"/>
  <c r="AQ11" i="53"/>
  <c r="AN11" i="53"/>
  <c r="AK11" i="53"/>
  <c r="AH11" i="53"/>
  <c r="AE11" i="53"/>
  <c r="AB11" i="53"/>
  <c r="Y11" i="53"/>
  <c r="V11" i="53"/>
  <c r="S11" i="53"/>
  <c r="P11" i="53"/>
  <c r="M11" i="53"/>
  <c r="J11" i="53"/>
  <c r="G11" i="53"/>
  <c r="D11" i="53"/>
  <c r="CC10" i="53"/>
  <c r="CB10" i="53"/>
  <c r="CD10" i="53" s="1"/>
  <c r="CA10" i="53"/>
  <c r="BX10" i="53"/>
  <c r="BU10" i="53"/>
  <c r="BR10" i="53"/>
  <c r="BO10" i="53"/>
  <c r="BL10" i="53"/>
  <c r="BI10" i="53"/>
  <c r="BF10" i="53"/>
  <c r="BC10" i="53"/>
  <c r="AZ10" i="53"/>
  <c r="AW10" i="53"/>
  <c r="AT10" i="53"/>
  <c r="AQ10" i="53"/>
  <c r="AN10" i="53"/>
  <c r="AK10" i="53"/>
  <c r="AH10" i="53"/>
  <c r="AE10" i="53"/>
  <c r="AB10" i="53"/>
  <c r="Y10" i="53"/>
  <c r="V10" i="53"/>
  <c r="S10" i="53"/>
  <c r="P10" i="53"/>
  <c r="M10" i="53"/>
  <c r="J10" i="53"/>
  <c r="G10" i="53"/>
  <c r="D10" i="53"/>
  <c r="CC9" i="53"/>
  <c r="CB9" i="53"/>
  <c r="CD9" i="53" s="1"/>
  <c r="CA9" i="53"/>
  <c r="BX9" i="53"/>
  <c r="BU9" i="53"/>
  <c r="BR9" i="53"/>
  <c r="BO9" i="53"/>
  <c r="BL9" i="53"/>
  <c r="BI9" i="53"/>
  <c r="BF9" i="53"/>
  <c r="BC9" i="53"/>
  <c r="AZ9" i="53"/>
  <c r="AW9" i="53"/>
  <c r="AT9" i="53"/>
  <c r="AQ9" i="53"/>
  <c r="AN9" i="53"/>
  <c r="AK9" i="53"/>
  <c r="AH9" i="53"/>
  <c r="AE9" i="53"/>
  <c r="AB9" i="53"/>
  <c r="Y9" i="53"/>
  <c r="V9" i="53"/>
  <c r="S9" i="53"/>
  <c r="P9" i="53"/>
  <c r="M9" i="53"/>
  <c r="J9" i="53"/>
  <c r="G9" i="53"/>
  <c r="D9" i="53"/>
  <c r="CD8" i="53"/>
  <c r="CC8" i="53"/>
  <c r="CB8" i="53"/>
  <c r="CA8" i="53"/>
  <c r="BX8" i="53"/>
  <c r="BU8" i="53"/>
  <c r="BR8" i="53"/>
  <c r="BO8" i="53"/>
  <c r="BL8" i="53"/>
  <c r="BI8" i="53"/>
  <c r="BF8" i="53"/>
  <c r="BC8" i="53"/>
  <c r="AZ8" i="53"/>
  <c r="AW8" i="53"/>
  <c r="AT8" i="53"/>
  <c r="AQ8" i="53"/>
  <c r="AN8" i="53"/>
  <c r="AK8" i="53"/>
  <c r="AH8" i="53"/>
  <c r="AE8" i="53"/>
  <c r="AB8" i="53"/>
  <c r="Y8" i="53"/>
  <c r="V8" i="53"/>
  <c r="S8" i="53"/>
  <c r="P8" i="53"/>
  <c r="M8" i="53"/>
  <c r="J8" i="53"/>
  <c r="G8" i="53"/>
  <c r="D8" i="53"/>
  <c r="CD7" i="53"/>
  <c r="CC7" i="53"/>
  <c r="CB7" i="53"/>
  <c r="CA7" i="53"/>
  <c r="BX7" i="53"/>
  <c r="BU7" i="53"/>
  <c r="BR7" i="53"/>
  <c r="BO7" i="53"/>
  <c r="BL7" i="53"/>
  <c r="BI7" i="53"/>
  <c r="BF7" i="53"/>
  <c r="BC7" i="53"/>
  <c r="AZ7" i="53"/>
  <c r="AW7" i="53"/>
  <c r="AT7" i="53"/>
  <c r="AQ7" i="53"/>
  <c r="AN7" i="53"/>
  <c r="AK7" i="53"/>
  <c r="AH7" i="53"/>
  <c r="AE7" i="53"/>
  <c r="AB7" i="53"/>
  <c r="Y7" i="53"/>
  <c r="V7" i="53"/>
  <c r="S7" i="53"/>
  <c r="P7" i="53"/>
  <c r="M7" i="53"/>
  <c r="J7" i="53"/>
  <c r="G7" i="53"/>
  <c r="D7" i="53"/>
  <c r="CC6" i="53"/>
  <c r="CB6" i="53"/>
  <c r="CD6" i="53" s="1"/>
  <c r="CA6" i="53"/>
  <c r="BX6" i="53"/>
  <c r="BU6" i="53"/>
  <c r="BR6" i="53"/>
  <c r="BO6" i="53"/>
  <c r="BL6" i="53"/>
  <c r="BI6" i="53"/>
  <c r="BF6" i="53"/>
  <c r="BC6" i="53"/>
  <c r="AZ6" i="53"/>
  <c r="AW6" i="53"/>
  <c r="AT6" i="53"/>
  <c r="AQ6" i="53"/>
  <c r="AN6" i="53"/>
  <c r="AK6" i="53"/>
  <c r="AH6" i="53"/>
  <c r="AE6" i="53"/>
  <c r="AB6" i="53"/>
  <c r="Y6" i="53"/>
  <c r="V6" i="53"/>
  <c r="S6" i="53"/>
  <c r="P6" i="53"/>
  <c r="M6" i="53"/>
  <c r="J6" i="53"/>
  <c r="G6" i="53"/>
  <c r="D6" i="53"/>
  <c r="BZ31" i="52"/>
  <c r="BY31" i="52"/>
  <c r="BW31" i="52"/>
  <c r="BV31" i="52"/>
  <c r="BT31" i="52"/>
  <c r="BS31" i="52"/>
  <c r="BQ31" i="52"/>
  <c r="BP31" i="52"/>
  <c r="BN31" i="52"/>
  <c r="BM31" i="52"/>
  <c r="BK31" i="52"/>
  <c r="BJ31" i="52"/>
  <c r="BH31" i="52"/>
  <c r="BG31" i="52"/>
  <c r="BE31" i="52"/>
  <c r="BD31" i="52"/>
  <c r="BF31" i="52" s="1"/>
  <c r="BB31" i="52"/>
  <c r="BA31" i="52"/>
  <c r="AY31" i="52"/>
  <c r="AX31" i="52"/>
  <c r="AV31" i="52"/>
  <c r="AU31" i="52"/>
  <c r="AS31" i="52"/>
  <c r="AR31" i="52"/>
  <c r="AP31" i="52"/>
  <c r="AO31" i="52"/>
  <c r="AM31" i="52"/>
  <c r="AL31" i="52"/>
  <c r="AJ31" i="52"/>
  <c r="AI31" i="52"/>
  <c r="AG31" i="52"/>
  <c r="AF31" i="52"/>
  <c r="AD31" i="52"/>
  <c r="AC31" i="52"/>
  <c r="AA31" i="52"/>
  <c r="Z31" i="52"/>
  <c r="X31" i="52"/>
  <c r="W31" i="52"/>
  <c r="U31" i="52"/>
  <c r="T31" i="52"/>
  <c r="R31" i="52"/>
  <c r="Q31" i="52"/>
  <c r="O31" i="52"/>
  <c r="N31" i="52"/>
  <c r="L31" i="52"/>
  <c r="K31" i="52"/>
  <c r="I31" i="52"/>
  <c r="H31" i="52"/>
  <c r="F31" i="52"/>
  <c r="E31" i="52"/>
  <c r="C31" i="52"/>
  <c r="B31" i="52"/>
  <c r="CD30" i="52"/>
  <c r="CC30" i="52"/>
  <c r="CC31" i="52" s="1"/>
  <c r="CB30" i="52"/>
  <c r="CB31" i="52" s="1"/>
  <c r="CA30" i="52"/>
  <c r="BX30" i="52"/>
  <c r="BU30" i="52"/>
  <c r="BR30" i="52"/>
  <c r="BO30" i="52"/>
  <c r="BL30" i="52"/>
  <c r="BI30" i="52"/>
  <c r="BF30" i="52"/>
  <c r="BC30" i="52"/>
  <c r="AZ30" i="52"/>
  <c r="AW30" i="52"/>
  <c r="AT30" i="52"/>
  <c r="AQ30" i="52"/>
  <c r="AN30" i="52"/>
  <c r="AK30" i="52"/>
  <c r="AH30" i="52"/>
  <c r="AE30" i="52"/>
  <c r="AB30" i="52"/>
  <c r="Y30" i="52"/>
  <c r="V30" i="52"/>
  <c r="S30" i="52"/>
  <c r="P30" i="52"/>
  <c r="M30" i="52"/>
  <c r="J30" i="52"/>
  <c r="G30" i="52"/>
  <c r="D30" i="52"/>
  <c r="CC29" i="52"/>
  <c r="CB29" i="52"/>
  <c r="CD29" i="52" s="1"/>
  <c r="CA29" i="52"/>
  <c r="BX29" i="52"/>
  <c r="BU29" i="52"/>
  <c r="BR29" i="52"/>
  <c r="BO29" i="52"/>
  <c r="BL29" i="52"/>
  <c r="BI29" i="52"/>
  <c r="BF29" i="52"/>
  <c r="BC29" i="52"/>
  <c r="AZ29" i="52"/>
  <c r="AW29" i="52"/>
  <c r="AT29" i="52"/>
  <c r="AQ29" i="52"/>
  <c r="AN29" i="52"/>
  <c r="AK29" i="52"/>
  <c r="AH29" i="52"/>
  <c r="AE29" i="52"/>
  <c r="AB29" i="52"/>
  <c r="Y29" i="52"/>
  <c r="V29" i="52"/>
  <c r="S29" i="52"/>
  <c r="P29" i="52"/>
  <c r="M29" i="52"/>
  <c r="J29" i="52"/>
  <c r="G29" i="52"/>
  <c r="D29" i="52"/>
  <c r="BT28" i="52"/>
  <c r="BP28" i="52"/>
  <c r="BH28" i="52"/>
  <c r="BD28" i="52"/>
  <c r="AV28" i="52"/>
  <c r="AR28" i="52"/>
  <c r="AJ28" i="52"/>
  <c r="AF28" i="52"/>
  <c r="X28" i="52"/>
  <c r="T28" i="52"/>
  <c r="L28" i="52"/>
  <c r="H28" i="52"/>
  <c r="CA27" i="52"/>
  <c r="BZ27" i="52"/>
  <c r="BZ28" i="52" s="1"/>
  <c r="BY27" i="52"/>
  <c r="BY28" i="52" s="1"/>
  <c r="BW27" i="52"/>
  <c r="BW28" i="52" s="1"/>
  <c r="BV27" i="52"/>
  <c r="BX27" i="52" s="1"/>
  <c r="BT27" i="52"/>
  <c r="BS27" i="52"/>
  <c r="BS28" i="52" s="1"/>
  <c r="BR27" i="52"/>
  <c r="BQ27" i="52"/>
  <c r="BQ28" i="52" s="1"/>
  <c r="BP27" i="52"/>
  <c r="BO27" i="52"/>
  <c r="BN27" i="52"/>
  <c r="BN28" i="52" s="1"/>
  <c r="BM27" i="52"/>
  <c r="BM28" i="52" s="1"/>
  <c r="BK27" i="52"/>
  <c r="BK28" i="52" s="1"/>
  <c r="BJ27" i="52"/>
  <c r="BL27" i="52" s="1"/>
  <c r="BH27" i="52"/>
  <c r="BG27" i="52"/>
  <c r="BG28" i="52" s="1"/>
  <c r="BF27" i="52"/>
  <c r="BE27" i="52"/>
  <c r="BE28" i="52" s="1"/>
  <c r="BD27" i="52"/>
  <c r="BC27" i="52"/>
  <c r="BB27" i="52"/>
  <c r="BB28" i="52" s="1"/>
  <c r="BA27" i="52"/>
  <c r="BA28" i="52" s="1"/>
  <c r="AY27" i="52"/>
  <c r="AY28" i="52" s="1"/>
  <c r="AX27" i="52"/>
  <c r="AZ27" i="52" s="1"/>
  <c r="AV27" i="52"/>
  <c r="AU27" i="52"/>
  <c r="AU28" i="52" s="1"/>
  <c r="AT27" i="52"/>
  <c r="AS27" i="52"/>
  <c r="AS28" i="52" s="1"/>
  <c r="AR27" i="52"/>
  <c r="AQ27" i="52"/>
  <c r="AP27" i="52"/>
  <c r="AP28" i="52" s="1"/>
  <c r="AO27" i="52"/>
  <c r="AO28" i="52" s="1"/>
  <c r="AM27" i="52"/>
  <c r="AM28" i="52" s="1"/>
  <c r="AL27" i="52"/>
  <c r="AN27" i="52" s="1"/>
  <c r="AJ27" i="52"/>
  <c r="AI27" i="52"/>
  <c r="AI28" i="52" s="1"/>
  <c r="AH27" i="52"/>
  <c r="AG27" i="52"/>
  <c r="AG28" i="52" s="1"/>
  <c r="AF27" i="52"/>
  <c r="AE27" i="52"/>
  <c r="AD27" i="52"/>
  <c r="AD28" i="52" s="1"/>
  <c r="AC27" i="52"/>
  <c r="AC28" i="52" s="1"/>
  <c r="AA27" i="52"/>
  <c r="AA28" i="52" s="1"/>
  <c r="Z27" i="52"/>
  <c r="AB27" i="52" s="1"/>
  <c r="X27" i="52"/>
  <c r="W27" i="52"/>
  <c r="W28" i="52" s="1"/>
  <c r="V27" i="52"/>
  <c r="U27" i="52"/>
  <c r="U28" i="52" s="1"/>
  <c r="T27" i="52"/>
  <c r="S27" i="52"/>
  <c r="R27" i="52"/>
  <c r="R28" i="52" s="1"/>
  <c r="Q27" i="52"/>
  <c r="Q28" i="52" s="1"/>
  <c r="O27" i="52"/>
  <c r="O28" i="52" s="1"/>
  <c r="N27" i="52"/>
  <c r="P27" i="52" s="1"/>
  <c r="L27" i="52"/>
  <c r="K27" i="52"/>
  <c r="K28" i="52" s="1"/>
  <c r="J27" i="52"/>
  <c r="I27" i="52"/>
  <c r="I28" i="52" s="1"/>
  <c r="H27" i="52"/>
  <c r="G27" i="52"/>
  <c r="F27" i="52"/>
  <c r="F28" i="52" s="1"/>
  <c r="E27" i="52"/>
  <c r="E28" i="52" s="1"/>
  <c r="C27" i="52"/>
  <c r="C28" i="52" s="1"/>
  <c r="B27" i="52"/>
  <c r="D27" i="52" s="1"/>
  <c r="CC26" i="52"/>
  <c r="CB26" i="52"/>
  <c r="CD26" i="52" s="1"/>
  <c r="CA26" i="52"/>
  <c r="BX26" i="52"/>
  <c r="BU26" i="52"/>
  <c r="BR26" i="52"/>
  <c r="BO26" i="52"/>
  <c r="BL26" i="52"/>
  <c r="BI26" i="52"/>
  <c r="BF26" i="52"/>
  <c r="BC26" i="52"/>
  <c r="AZ26" i="52"/>
  <c r="AW26" i="52"/>
  <c r="AT26" i="52"/>
  <c r="AQ26" i="52"/>
  <c r="AN26" i="52"/>
  <c r="AK26" i="52"/>
  <c r="AH26" i="52"/>
  <c r="AE26" i="52"/>
  <c r="AB26" i="52"/>
  <c r="Y26" i="52"/>
  <c r="V26" i="52"/>
  <c r="S26" i="52"/>
  <c r="P26" i="52"/>
  <c r="M26" i="52"/>
  <c r="J26" i="52"/>
  <c r="G26" i="52"/>
  <c r="D26" i="52"/>
  <c r="CC25" i="52"/>
  <c r="CB25" i="52"/>
  <c r="CD25" i="52" s="1"/>
  <c r="CA25" i="52"/>
  <c r="BX25" i="52"/>
  <c r="BU25" i="52"/>
  <c r="BR25" i="52"/>
  <c r="BO25" i="52"/>
  <c r="BL25" i="52"/>
  <c r="BI25" i="52"/>
  <c r="BF25" i="52"/>
  <c r="BC25" i="52"/>
  <c r="AZ25" i="52"/>
  <c r="AW25" i="52"/>
  <c r="AT25" i="52"/>
  <c r="AQ25" i="52"/>
  <c r="AN25" i="52"/>
  <c r="AK25" i="52"/>
  <c r="AH25" i="52"/>
  <c r="AE25" i="52"/>
  <c r="AB25" i="52"/>
  <c r="Y25" i="52"/>
  <c r="V25" i="52"/>
  <c r="S25" i="52"/>
  <c r="P25" i="52"/>
  <c r="M25" i="52"/>
  <c r="J25" i="52"/>
  <c r="G25" i="52"/>
  <c r="D25" i="52"/>
  <c r="CD24" i="52"/>
  <c r="CC24" i="52"/>
  <c r="CB24" i="52"/>
  <c r="CA24" i="52"/>
  <c r="BX24" i="52"/>
  <c r="BU24" i="52"/>
  <c r="BR24" i="52"/>
  <c r="BO24" i="52"/>
  <c r="BL24" i="52"/>
  <c r="BI24" i="52"/>
  <c r="BF24" i="52"/>
  <c r="BC24" i="52"/>
  <c r="AZ24" i="52"/>
  <c r="AW24" i="52"/>
  <c r="AT24" i="52"/>
  <c r="AQ24" i="52"/>
  <c r="AN24" i="52"/>
  <c r="AK24" i="52"/>
  <c r="AH24" i="52"/>
  <c r="AE24" i="52"/>
  <c r="AB24" i="52"/>
  <c r="Y24" i="52"/>
  <c r="V24" i="52"/>
  <c r="S24" i="52"/>
  <c r="P24" i="52"/>
  <c r="M24" i="52"/>
  <c r="J24" i="52"/>
  <c r="G24" i="52"/>
  <c r="D24" i="52"/>
  <c r="CD23" i="52"/>
  <c r="CC23" i="52"/>
  <c r="CB23" i="52"/>
  <c r="CA23" i="52"/>
  <c r="BX23" i="52"/>
  <c r="BU23" i="52"/>
  <c r="BR23" i="52"/>
  <c r="BO23" i="52"/>
  <c r="BL23" i="52"/>
  <c r="BI23" i="52"/>
  <c r="BF23" i="52"/>
  <c r="BC23" i="52"/>
  <c r="AZ23" i="52"/>
  <c r="AW23" i="52"/>
  <c r="AT23" i="52"/>
  <c r="AQ23" i="52"/>
  <c r="AN23" i="52"/>
  <c r="AK23" i="52"/>
  <c r="AH23" i="52"/>
  <c r="AE23" i="52"/>
  <c r="AB23" i="52"/>
  <c r="Y23" i="52"/>
  <c r="V23" i="52"/>
  <c r="S23" i="52"/>
  <c r="P23" i="52"/>
  <c r="M23" i="52"/>
  <c r="J23" i="52"/>
  <c r="G23" i="52"/>
  <c r="D23" i="52"/>
  <c r="CC22" i="52"/>
  <c r="CB22" i="52"/>
  <c r="CD22" i="52" s="1"/>
  <c r="CA22" i="52"/>
  <c r="BX22" i="52"/>
  <c r="BU22" i="52"/>
  <c r="BR22" i="52"/>
  <c r="BO22" i="52"/>
  <c r="BL22" i="52"/>
  <c r="BI22" i="52"/>
  <c r="BF22" i="52"/>
  <c r="BC22" i="52"/>
  <c r="AZ22" i="52"/>
  <c r="AW22" i="52"/>
  <c r="AT22" i="52"/>
  <c r="AQ22" i="52"/>
  <c r="AN22" i="52"/>
  <c r="AK22" i="52"/>
  <c r="AH22" i="52"/>
  <c r="AE22" i="52"/>
  <c r="AB22" i="52"/>
  <c r="Y22" i="52"/>
  <c r="V22" i="52"/>
  <c r="S22" i="52"/>
  <c r="P22" i="52"/>
  <c r="M22" i="52"/>
  <c r="J22" i="52"/>
  <c r="G22" i="52"/>
  <c r="D22" i="52"/>
  <c r="CC21" i="52"/>
  <c r="CB21" i="52"/>
  <c r="CD21" i="52" s="1"/>
  <c r="CA21" i="52"/>
  <c r="BX21" i="52"/>
  <c r="BU21" i="52"/>
  <c r="BR21" i="52"/>
  <c r="BO21" i="52"/>
  <c r="BL21" i="52"/>
  <c r="BI21" i="52"/>
  <c r="BF21" i="52"/>
  <c r="BC21" i="52"/>
  <c r="AZ21" i="52"/>
  <c r="AW21" i="52"/>
  <c r="AT21" i="52"/>
  <c r="AQ21" i="52"/>
  <c r="AN21" i="52"/>
  <c r="AK21" i="52"/>
  <c r="AH21" i="52"/>
  <c r="AE21" i="52"/>
  <c r="AB21" i="52"/>
  <c r="Y21" i="52"/>
  <c r="V21" i="52"/>
  <c r="S21" i="52"/>
  <c r="P21" i="52"/>
  <c r="M21" i="52"/>
  <c r="J21" i="52"/>
  <c r="G21" i="52"/>
  <c r="D21" i="52"/>
  <c r="CD20" i="52"/>
  <c r="CC20" i="52"/>
  <c r="CB20" i="52"/>
  <c r="CA20" i="52"/>
  <c r="BX20" i="52"/>
  <c r="BU20" i="52"/>
  <c r="BR20" i="52"/>
  <c r="BO20" i="52"/>
  <c r="BL20" i="52"/>
  <c r="BI20" i="52"/>
  <c r="BF20" i="52"/>
  <c r="BC20" i="52"/>
  <c r="AZ20" i="52"/>
  <c r="AW20" i="52"/>
  <c r="AT20" i="52"/>
  <c r="AQ20" i="52"/>
  <c r="AN20" i="52"/>
  <c r="AK20" i="52"/>
  <c r="AH20" i="52"/>
  <c r="AE20" i="52"/>
  <c r="AB20" i="52"/>
  <c r="Y20" i="52"/>
  <c r="V20" i="52"/>
  <c r="S20" i="52"/>
  <c r="P20" i="52"/>
  <c r="M20" i="52"/>
  <c r="J20" i="52"/>
  <c r="G20" i="52"/>
  <c r="D20" i="52"/>
  <c r="CD19" i="52"/>
  <c r="CC19" i="52"/>
  <c r="CB19" i="52"/>
  <c r="CA19" i="52"/>
  <c r="BX19" i="52"/>
  <c r="BU19" i="52"/>
  <c r="BR19" i="52"/>
  <c r="BO19" i="52"/>
  <c r="BL19" i="52"/>
  <c r="BI19" i="52"/>
  <c r="BF19" i="52"/>
  <c r="BC19" i="52"/>
  <c r="AZ19" i="52"/>
  <c r="AW19" i="52"/>
  <c r="AT19" i="52"/>
  <c r="AQ19" i="52"/>
  <c r="AN19" i="52"/>
  <c r="AK19" i="52"/>
  <c r="AH19" i="52"/>
  <c r="AE19" i="52"/>
  <c r="AB19" i="52"/>
  <c r="Y19" i="52"/>
  <c r="V19" i="52"/>
  <c r="S19" i="52"/>
  <c r="P19" i="52"/>
  <c r="M19" i="52"/>
  <c r="J19" i="52"/>
  <c r="G19" i="52"/>
  <c r="D19" i="52"/>
  <c r="CC18" i="52"/>
  <c r="CB18" i="52"/>
  <c r="CD18" i="52" s="1"/>
  <c r="CA18" i="52"/>
  <c r="BX18" i="52"/>
  <c r="BU18" i="52"/>
  <c r="BR18" i="52"/>
  <c r="BO18" i="52"/>
  <c r="BL18" i="52"/>
  <c r="BI18" i="52"/>
  <c r="BF18" i="52"/>
  <c r="BC18" i="52"/>
  <c r="AZ18" i="52"/>
  <c r="AW18" i="52"/>
  <c r="AT18" i="52"/>
  <c r="AQ18" i="52"/>
  <c r="AN18" i="52"/>
  <c r="AK18" i="52"/>
  <c r="AH18" i="52"/>
  <c r="AE18" i="52"/>
  <c r="AB18" i="52"/>
  <c r="Y18" i="52"/>
  <c r="V18" i="52"/>
  <c r="S18" i="52"/>
  <c r="P18" i="52"/>
  <c r="M18" i="52"/>
  <c r="J18" i="52"/>
  <c r="G18" i="52"/>
  <c r="D18" i="52"/>
  <c r="CC17" i="52"/>
  <c r="CB17" i="52"/>
  <c r="CD17" i="52" s="1"/>
  <c r="CA17" i="52"/>
  <c r="BX17" i="52"/>
  <c r="BU17" i="52"/>
  <c r="BR17" i="52"/>
  <c r="BO17" i="52"/>
  <c r="BL17" i="52"/>
  <c r="BI17" i="52"/>
  <c r="BF17" i="52"/>
  <c r="BC17" i="52"/>
  <c r="AZ17" i="52"/>
  <c r="AW17" i="52"/>
  <c r="AT17" i="52"/>
  <c r="AQ17" i="52"/>
  <c r="AN17" i="52"/>
  <c r="AK17" i="52"/>
  <c r="AH17" i="52"/>
  <c r="AE17" i="52"/>
  <c r="AB17" i="52"/>
  <c r="Y17" i="52"/>
  <c r="V17" i="52"/>
  <c r="S17" i="52"/>
  <c r="P17" i="52"/>
  <c r="M17" i="52"/>
  <c r="J17" i="52"/>
  <c r="G17" i="52"/>
  <c r="D17" i="52"/>
  <c r="CD16" i="52"/>
  <c r="CC16" i="52"/>
  <c r="CB16" i="52"/>
  <c r="CA16" i="52"/>
  <c r="BX16" i="52"/>
  <c r="BU16" i="52"/>
  <c r="BR16" i="52"/>
  <c r="BO16" i="52"/>
  <c r="BL16" i="52"/>
  <c r="BI16" i="52"/>
  <c r="BF16" i="52"/>
  <c r="BC16" i="52"/>
  <c r="AZ16" i="52"/>
  <c r="AW16" i="52"/>
  <c r="AT16" i="52"/>
  <c r="AQ16" i="52"/>
  <c r="AN16" i="52"/>
  <c r="AK16" i="52"/>
  <c r="AH16" i="52"/>
  <c r="AE16" i="52"/>
  <c r="AB16" i="52"/>
  <c r="Y16" i="52"/>
  <c r="V16" i="52"/>
  <c r="S16" i="52"/>
  <c r="P16" i="52"/>
  <c r="M16" i="52"/>
  <c r="J16" i="52"/>
  <c r="G16" i="52"/>
  <c r="D16" i="52"/>
  <c r="CD15" i="52"/>
  <c r="CC15" i="52"/>
  <c r="CB15" i="52"/>
  <c r="CA15" i="52"/>
  <c r="BX15" i="52"/>
  <c r="BU15" i="52"/>
  <c r="BR15" i="52"/>
  <c r="BO15" i="52"/>
  <c r="BL15" i="52"/>
  <c r="BI15" i="52"/>
  <c r="BF15" i="52"/>
  <c r="BC15" i="52"/>
  <c r="AZ15" i="52"/>
  <c r="AW15" i="52"/>
  <c r="AT15" i="52"/>
  <c r="AQ15" i="52"/>
  <c r="AN15" i="52"/>
  <c r="AK15" i="52"/>
  <c r="AH15" i="52"/>
  <c r="AE15" i="52"/>
  <c r="AB15" i="52"/>
  <c r="Y15" i="52"/>
  <c r="V15" i="52"/>
  <c r="S15" i="52"/>
  <c r="P15" i="52"/>
  <c r="M15" i="52"/>
  <c r="J15" i="52"/>
  <c r="G15" i="52"/>
  <c r="D15" i="52"/>
  <c r="CC14" i="52"/>
  <c r="CB14" i="52"/>
  <c r="CD14" i="52" s="1"/>
  <c r="CA14" i="52"/>
  <c r="BX14" i="52"/>
  <c r="BU14" i="52"/>
  <c r="BR14" i="52"/>
  <c r="BO14" i="52"/>
  <c r="BL14" i="52"/>
  <c r="BI14" i="52"/>
  <c r="BF14" i="52"/>
  <c r="BC14" i="52"/>
  <c r="AZ14" i="52"/>
  <c r="AW14" i="52"/>
  <c r="AT14" i="52"/>
  <c r="AQ14" i="52"/>
  <c r="AN14" i="52"/>
  <c r="AK14" i="52"/>
  <c r="AH14" i="52"/>
  <c r="AE14" i="52"/>
  <c r="AB14" i="52"/>
  <c r="Y14" i="52"/>
  <c r="V14" i="52"/>
  <c r="S14" i="52"/>
  <c r="P14" i="52"/>
  <c r="M14" i="52"/>
  <c r="J14" i="52"/>
  <c r="G14" i="52"/>
  <c r="D14" i="52"/>
  <c r="CC13" i="52"/>
  <c r="CC27" i="52" s="1"/>
  <c r="CB13" i="52"/>
  <c r="CB27" i="52" s="1"/>
  <c r="CD27" i="52" s="1"/>
  <c r="CA13" i="52"/>
  <c r="BX13" i="52"/>
  <c r="BU13" i="52"/>
  <c r="BR13" i="52"/>
  <c r="BO13" i="52"/>
  <c r="BL13" i="52"/>
  <c r="BI13" i="52"/>
  <c r="BF13" i="52"/>
  <c r="BC13" i="52"/>
  <c r="AZ13" i="52"/>
  <c r="AW13" i="52"/>
  <c r="AT13" i="52"/>
  <c r="AQ13" i="52"/>
  <c r="AN13" i="52"/>
  <c r="AK13" i="52"/>
  <c r="AH13" i="52"/>
  <c r="AE13" i="52"/>
  <c r="AB13" i="52"/>
  <c r="Y13" i="52"/>
  <c r="V13" i="52"/>
  <c r="S13" i="52"/>
  <c r="P13" i="52"/>
  <c r="M13" i="52"/>
  <c r="J13" i="52"/>
  <c r="G13" i="52"/>
  <c r="D13" i="52"/>
  <c r="CD12" i="52"/>
  <c r="CC12" i="52"/>
  <c r="CB12" i="52"/>
  <c r="CA12" i="52"/>
  <c r="BX12" i="52"/>
  <c r="BU12" i="52"/>
  <c r="BR12" i="52"/>
  <c r="BO12" i="52"/>
  <c r="BL12" i="52"/>
  <c r="BI12" i="52"/>
  <c r="BF12" i="52"/>
  <c r="BC12" i="52"/>
  <c r="AZ12" i="52"/>
  <c r="AW12" i="52"/>
  <c r="AT12" i="52"/>
  <c r="AQ12" i="52"/>
  <c r="AN12" i="52"/>
  <c r="AK12" i="52"/>
  <c r="AH12" i="52"/>
  <c r="AE12" i="52"/>
  <c r="AB12" i="52"/>
  <c r="Y12" i="52"/>
  <c r="V12" i="52"/>
  <c r="S12" i="52"/>
  <c r="P12" i="52"/>
  <c r="M12" i="52"/>
  <c r="J12" i="52"/>
  <c r="G12" i="52"/>
  <c r="D12" i="52"/>
  <c r="CD11" i="52"/>
  <c r="CC11" i="52"/>
  <c r="CB11" i="52"/>
  <c r="CA11" i="52"/>
  <c r="BX11" i="52"/>
  <c r="BU11" i="52"/>
  <c r="BR11" i="52"/>
  <c r="BO11" i="52"/>
  <c r="BL11" i="52"/>
  <c r="BI11" i="52"/>
  <c r="BF11" i="52"/>
  <c r="BC11" i="52"/>
  <c r="AZ11" i="52"/>
  <c r="AW11" i="52"/>
  <c r="AT11" i="52"/>
  <c r="AQ11" i="52"/>
  <c r="AN11" i="52"/>
  <c r="AK11" i="52"/>
  <c r="AH11" i="52"/>
  <c r="AE11" i="52"/>
  <c r="AB11" i="52"/>
  <c r="Y11" i="52"/>
  <c r="V11" i="52"/>
  <c r="S11" i="52"/>
  <c r="P11" i="52"/>
  <c r="M11" i="52"/>
  <c r="J11" i="52"/>
  <c r="G11" i="52"/>
  <c r="D11" i="52"/>
  <c r="CC10" i="52"/>
  <c r="CB10" i="52"/>
  <c r="CD10" i="52" s="1"/>
  <c r="CA10" i="52"/>
  <c r="BX10" i="52"/>
  <c r="BU10" i="52"/>
  <c r="BR10" i="52"/>
  <c r="BO10" i="52"/>
  <c r="BL10" i="52"/>
  <c r="BI10" i="52"/>
  <c r="BF10" i="52"/>
  <c r="BC10" i="52"/>
  <c r="AZ10" i="52"/>
  <c r="AW10" i="52"/>
  <c r="AT10" i="52"/>
  <c r="AQ10" i="52"/>
  <c r="AN10" i="52"/>
  <c r="AK10" i="52"/>
  <c r="AH10" i="52"/>
  <c r="AE10" i="52"/>
  <c r="AB10" i="52"/>
  <c r="Y10" i="52"/>
  <c r="V10" i="52"/>
  <c r="S10" i="52"/>
  <c r="P10" i="52"/>
  <c r="M10" i="52"/>
  <c r="J10" i="52"/>
  <c r="G10" i="52"/>
  <c r="D10" i="52"/>
  <c r="CC9" i="52"/>
  <c r="CB9" i="52"/>
  <c r="CD9" i="52" s="1"/>
  <c r="CA9" i="52"/>
  <c r="BX9" i="52"/>
  <c r="BU9" i="52"/>
  <c r="BR9" i="52"/>
  <c r="BO9" i="52"/>
  <c r="BL9" i="52"/>
  <c r="BI9" i="52"/>
  <c r="BF9" i="52"/>
  <c r="BC9" i="52"/>
  <c r="AZ9" i="52"/>
  <c r="AW9" i="52"/>
  <c r="AT9" i="52"/>
  <c r="AQ9" i="52"/>
  <c r="AN9" i="52"/>
  <c r="AK9" i="52"/>
  <c r="AH9" i="52"/>
  <c r="AE9" i="52"/>
  <c r="AB9" i="52"/>
  <c r="Y9" i="52"/>
  <c r="V9" i="52"/>
  <c r="S9" i="52"/>
  <c r="P9" i="52"/>
  <c r="M9" i="52"/>
  <c r="J9" i="52"/>
  <c r="G9" i="52"/>
  <c r="D9" i="52"/>
  <c r="CD8" i="52"/>
  <c r="CC8" i="52"/>
  <c r="CB8" i="52"/>
  <c r="CA8" i="52"/>
  <c r="BX8" i="52"/>
  <c r="BU8" i="52"/>
  <c r="BR8" i="52"/>
  <c r="BO8" i="52"/>
  <c r="BL8" i="52"/>
  <c r="BI8" i="52"/>
  <c r="BF8" i="52"/>
  <c r="BC8" i="52"/>
  <c r="AZ8" i="52"/>
  <c r="AW8" i="52"/>
  <c r="AT8" i="52"/>
  <c r="AQ8" i="52"/>
  <c r="AN8" i="52"/>
  <c r="AK8" i="52"/>
  <c r="AH8" i="52"/>
  <c r="AE8" i="52"/>
  <c r="AB8" i="52"/>
  <c r="Y8" i="52"/>
  <c r="V8" i="52"/>
  <c r="S8" i="52"/>
  <c r="P8" i="52"/>
  <c r="M8" i="52"/>
  <c r="J8" i="52"/>
  <c r="G8" i="52"/>
  <c r="D8" i="52"/>
  <c r="CD7" i="52"/>
  <c r="CC7" i="52"/>
  <c r="CB7" i="52"/>
  <c r="CA7" i="52"/>
  <c r="BX7" i="52"/>
  <c r="BU7" i="52"/>
  <c r="BR7" i="52"/>
  <c r="BO7" i="52"/>
  <c r="BL7" i="52"/>
  <c r="BI7" i="52"/>
  <c r="BF7" i="52"/>
  <c r="BC7" i="52"/>
  <c r="AZ7" i="52"/>
  <c r="AW7" i="52"/>
  <c r="AT7" i="52"/>
  <c r="AQ7" i="52"/>
  <c r="AN7" i="52"/>
  <c r="AK7" i="52"/>
  <c r="AH7" i="52"/>
  <c r="AE7" i="52"/>
  <c r="AB7" i="52"/>
  <c r="Y7" i="52"/>
  <c r="V7" i="52"/>
  <c r="S7" i="52"/>
  <c r="P7" i="52"/>
  <c r="M7" i="52"/>
  <c r="J7" i="52"/>
  <c r="G7" i="52"/>
  <c r="D7" i="52"/>
  <c r="CC6" i="52"/>
  <c r="CB6" i="52"/>
  <c r="CD6" i="52" s="1"/>
  <c r="CA6" i="52"/>
  <c r="BX6" i="52"/>
  <c r="BU6" i="52"/>
  <c r="BR6" i="52"/>
  <c r="BO6" i="52"/>
  <c r="BL6" i="52"/>
  <c r="BI6" i="52"/>
  <c r="BF6" i="52"/>
  <c r="BC6" i="52"/>
  <c r="AZ6" i="52"/>
  <c r="AW6" i="52"/>
  <c r="AT6" i="52"/>
  <c r="AQ6" i="52"/>
  <c r="AN6" i="52"/>
  <c r="AK6" i="52"/>
  <c r="AH6" i="52"/>
  <c r="AE6" i="52"/>
  <c r="AB6" i="52"/>
  <c r="Y6" i="52"/>
  <c r="V6" i="52"/>
  <c r="S6" i="52"/>
  <c r="P6" i="52"/>
  <c r="M6" i="52"/>
  <c r="J6" i="52"/>
  <c r="G6" i="52"/>
  <c r="D6" i="52"/>
  <c r="BZ31" i="51"/>
  <c r="BY31" i="51"/>
  <c r="BW31" i="51"/>
  <c r="BV31" i="51"/>
  <c r="BT31" i="51"/>
  <c r="BS31" i="51"/>
  <c r="BQ31" i="51"/>
  <c r="BP31" i="51"/>
  <c r="BN31" i="51"/>
  <c r="BM31" i="51"/>
  <c r="BK31" i="51"/>
  <c r="BJ31" i="51"/>
  <c r="BH31" i="51"/>
  <c r="BG31" i="51"/>
  <c r="BE31" i="51"/>
  <c r="BD31" i="51"/>
  <c r="BF31" i="51" s="1"/>
  <c r="BB31" i="51"/>
  <c r="BA31" i="51"/>
  <c r="AY31" i="51"/>
  <c r="AX31" i="51"/>
  <c r="AV31" i="51"/>
  <c r="AU31" i="51"/>
  <c r="AS31" i="51"/>
  <c r="AR31" i="51"/>
  <c r="AP31" i="51"/>
  <c r="AO31" i="51"/>
  <c r="AM31" i="51"/>
  <c r="AL31" i="51"/>
  <c r="AJ31" i="51"/>
  <c r="AI31" i="51"/>
  <c r="AG31" i="51"/>
  <c r="AF31" i="51"/>
  <c r="AD31" i="51"/>
  <c r="AC31" i="51"/>
  <c r="AA31" i="51"/>
  <c r="Z31" i="51"/>
  <c r="X31" i="51"/>
  <c r="W31" i="51"/>
  <c r="U31" i="51"/>
  <c r="T31" i="51"/>
  <c r="R31" i="51"/>
  <c r="Q31" i="51"/>
  <c r="O31" i="51"/>
  <c r="N31" i="51"/>
  <c r="L31" i="51"/>
  <c r="K31" i="51"/>
  <c r="I31" i="51"/>
  <c r="H31" i="51"/>
  <c r="F31" i="51"/>
  <c r="E31" i="51"/>
  <c r="C31" i="51"/>
  <c r="B31" i="51"/>
  <c r="CD30" i="51"/>
  <c r="CC30" i="51"/>
  <c r="CC31" i="51" s="1"/>
  <c r="CB30" i="51"/>
  <c r="CB31" i="51" s="1"/>
  <c r="CA30" i="51"/>
  <c r="BX30" i="51"/>
  <c r="BU30" i="51"/>
  <c r="BR30" i="51"/>
  <c r="BO30" i="51"/>
  <c r="BL30" i="51"/>
  <c r="BI30" i="51"/>
  <c r="BF30" i="51"/>
  <c r="BC30" i="51"/>
  <c r="AZ30" i="51"/>
  <c r="AW30" i="51"/>
  <c r="AT30" i="51"/>
  <c r="AQ30" i="51"/>
  <c r="AN30" i="51"/>
  <c r="AK30" i="51"/>
  <c r="AH30" i="51"/>
  <c r="AE30" i="51"/>
  <c r="AB30" i="51"/>
  <c r="Y30" i="51"/>
  <c r="V30" i="51"/>
  <c r="S30" i="51"/>
  <c r="P30" i="51"/>
  <c r="M30" i="51"/>
  <c r="J30" i="51"/>
  <c r="G30" i="51"/>
  <c r="D30" i="51"/>
  <c r="CC29" i="51"/>
  <c r="CB29" i="51"/>
  <c r="CD29" i="51" s="1"/>
  <c r="CA29" i="51"/>
  <c r="BX29" i="51"/>
  <c r="BU29" i="51"/>
  <c r="BR29" i="51"/>
  <c r="BO29" i="51"/>
  <c r="BL29" i="51"/>
  <c r="BI29" i="51"/>
  <c r="BF29" i="51"/>
  <c r="BC29" i="51"/>
  <c r="AZ29" i="51"/>
  <c r="AW29" i="51"/>
  <c r="AT29" i="51"/>
  <c r="AQ29" i="51"/>
  <c r="AN29" i="51"/>
  <c r="AK29" i="51"/>
  <c r="AH29" i="51"/>
  <c r="AE29" i="51"/>
  <c r="AB29" i="51"/>
  <c r="Y29" i="51"/>
  <c r="V29" i="51"/>
  <c r="S29" i="51"/>
  <c r="P29" i="51"/>
  <c r="M29" i="51"/>
  <c r="J29" i="51"/>
  <c r="G29" i="51"/>
  <c r="D29" i="51"/>
  <c r="BT28" i="51"/>
  <c r="BP28" i="51"/>
  <c r="BH28" i="51"/>
  <c r="BD28" i="51"/>
  <c r="AV28" i="51"/>
  <c r="AR28" i="51"/>
  <c r="AJ28" i="51"/>
  <c r="AF28" i="51"/>
  <c r="X28" i="51"/>
  <c r="T28" i="51"/>
  <c r="L28" i="51"/>
  <c r="H28" i="51"/>
  <c r="CA27" i="51"/>
  <c r="BZ27" i="51"/>
  <c r="BZ28" i="51" s="1"/>
  <c r="BY27" i="51"/>
  <c r="BY28" i="51" s="1"/>
  <c r="BW27" i="51"/>
  <c r="BW28" i="51" s="1"/>
  <c r="BV27" i="51"/>
  <c r="BX27" i="51" s="1"/>
  <c r="BT27" i="51"/>
  <c r="BS27" i="51"/>
  <c r="BS28" i="51" s="1"/>
  <c r="BR27" i="51"/>
  <c r="BQ27" i="51"/>
  <c r="BQ28" i="51" s="1"/>
  <c r="BP27" i="51"/>
  <c r="BO27" i="51"/>
  <c r="BN27" i="51"/>
  <c r="BN28" i="51" s="1"/>
  <c r="BM27" i="51"/>
  <c r="BM28" i="51" s="1"/>
  <c r="BK27" i="51"/>
  <c r="BK28" i="51" s="1"/>
  <c r="BJ27" i="51"/>
  <c r="BL27" i="51" s="1"/>
  <c r="BH27" i="51"/>
  <c r="BG27" i="51"/>
  <c r="BG28" i="51" s="1"/>
  <c r="BF27" i="51"/>
  <c r="BE27" i="51"/>
  <c r="BE28" i="51" s="1"/>
  <c r="BD27" i="51"/>
  <c r="BC27" i="51"/>
  <c r="BB27" i="51"/>
  <c r="BB28" i="51" s="1"/>
  <c r="BA27" i="51"/>
  <c r="BA28" i="51" s="1"/>
  <c r="AY27" i="51"/>
  <c r="AY28" i="51" s="1"/>
  <c r="AX27" i="51"/>
  <c r="AZ27" i="51" s="1"/>
  <c r="AV27" i="51"/>
  <c r="AU27" i="51"/>
  <c r="AU28" i="51" s="1"/>
  <c r="AT27" i="51"/>
  <c r="AS27" i="51"/>
  <c r="AS28" i="51" s="1"/>
  <c r="AR27" i="51"/>
  <c r="AQ27" i="51"/>
  <c r="AP27" i="51"/>
  <c r="AP28" i="51" s="1"/>
  <c r="AO27" i="51"/>
  <c r="AO28" i="51" s="1"/>
  <c r="AM27" i="51"/>
  <c r="AM28" i="51" s="1"/>
  <c r="AL27" i="51"/>
  <c r="AN27" i="51" s="1"/>
  <c r="AJ27" i="51"/>
  <c r="AI27" i="51"/>
  <c r="AI28" i="51" s="1"/>
  <c r="AH27" i="51"/>
  <c r="AG27" i="51"/>
  <c r="AG28" i="51" s="1"/>
  <c r="AF27" i="51"/>
  <c r="AE27" i="51"/>
  <c r="AD27" i="51"/>
  <c r="AD28" i="51" s="1"/>
  <c r="AC27" i="51"/>
  <c r="AC28" i="51" s="1"/>
  <c r="AA27" i="51"/>
  <c r="AA28" i="51" s="1"/>
  <c r="Z27" i="51"/>
  <c r="AB27" i="51" s="1"/>
  <c r="X27" i="51"/>
  <c r="W27" i="51"/>
  <c r="W28" i="51" s="1"/>
  <c r="V27" i="51"/>
  <c r="U27" i="51"/>
  <c r="U28" i="51" s="1"/>
  <c r="T27" i="51"/>
  <c r="S27" i="51"/>
  <c r="R27" i="51"/>
  <c r="R28" i="51" s="1"/>
  <c r="Q27" i="51"/>
  <c r="Q28" i="51" s="1"/>
  <c r="O27" i="51"/>
  <c r="O28" i="51" s="1"/>
  <c r="N27" i="51"/>
  <c r="P27" i="51" s="1"/>
  <c r="L27" i="51"/>
  <c r="K27" i="51"/>
  <c r="K28" i="51" s="1"/>
  <c r="J27" i="51"/>
  <c r="I27" i="51"/>
  <c r="I28" i="51" s="1"/>
  <c r="H27" i="51"/>
  <c r="G27" i="51"/>
  <c r="F27" i="51"/>
  <c r="F28" i="51" s="1"/>
  <c r="E27" i="51"/>
  <c r="E28" i="51" s="1"/>
  <c r="C27" i="51"/>
  <c r="C28" i="51" s="1"/>
  <c r="B27" i="51"/>
  <c r="D27" i="51" s="1"/>
  <c r="CC26" i="51"/>
  <c r="CB26" i="51"/>
  <c r="CD26" i="51" s="1"/>
  <c r="CA26" i="51"/>
  <c r="BX26" i="51"/>
  <c r="BU26" i="51"/>
  <c r="BR26" i="51"/>
  <c r="BO26" i="51"/>
  <c r="BL26" i="51"/>
  <c r="BI26" i="51"/>
  <c r="BF26" i="51"/>
  <c r="BC26" i="51"/>
  <c r="AZ26" i="51"/>
  <c r="AW26" i="51"/>
  <c r="AT26" i="51"/>
  <c r="AQ26" i="51"/>
  <c r="AN26" i="51"/>
  <c r="AK26" i="51"/>
  <c r="AH26" i="51"/>
  <c r="AE26" i="51"/>
  <c r="AB26" i="51"/>
  <c r="Y26" i="51"/>
  <c r="V26" i="51"/>
  <c r="S26" i="51"/>
  <c r="P26" i="51"/>
  <c r="M26" i="51"/>
  <c r="J26" i="51"/>
  <c r="G26" i="51"/>
  <c r="D26" i="51"/>
  <c r="CC25" i="51"/>
  <c r="CB25" i="51"/>
  <c r="CD25" i="51" s="1"/>
  <c r="CA25" i="51"/>
  <c r="BX25" i="51"/>
  <c r="BU25" i="51"/>
  <c r="BR25" i="51"/>
  <c r="BO25" i="51"/>
  <c r="BL25" i="51"/>
  <c r="BI25" i="51"/>
  <c r="BF25" i="51"/>
  <c r="BC25" i="51"/>
  <c r="AZ25" i="51"/>
  <c r="AW25" i="51"/>
  <c r="AT25" i="51"/>
  <c r="AQ25" i="51"/>
  <c r="AN25" i="51"/>
  <c r="AK25" i="51"/>
  <c r="AH25" i="51"/>
  <c r="AE25" i="51"/>
  <c r="AB25" i="51"/>
  <c r="Y25" i="51"/>
  <c r="V25" i="51"/>
  <c r="S25" i="51"/>
  <c r="P25" i="51"/>
  <c r="M25" i="51"/>
  <c r="J25" i="51"/>
  <c r="G25" i="51"/>
  <c r="D25" i="51"/>
  <c r="CD24" i="51"/>
  <c r="CC24" i="51"/>
  <c r="CB24" i="51"/>
  <c r="CA24" i="51"/>
  <c r="BX24" i="51"/>
  <c r="BU24" i="51"/>
  <c r="BR24" i="51"/>
  <c r="BO24" i="51"/>
  <c r="BL24" i="51"/>
  <c r="BI24" i="51"/>
  <c r="BF24" i="51"/>
  <c r="BC24" i="51"/>
  <c r="AZ24" i="51"/>
  <c r="AW24" i="51"/>
  <c r="AT24" i="51"/>
  <c r="AQ24" i="51"/>
  <c r="AN24" i="51"/>
  <c r="AK24" i="51"/>
  <c r="AH24" i="51"/>
  <c r="AE24" i="51"/>
  <c r="AB24" i="51"/>
  <c r="Y24" i="51"/>
  <c r="V24" i="51"/>
  <c r="S24" i="51"/>
  <c r="P24" i="51"/>
  <c r="M24" i="51"/>
  <c r="J24" i="51"/>
  <c r="G24" i="51"/>
  <c r="D24" i="51"/>
  <c r="CD23" i="51"/>
  <c r="CC23" i="51"/>
  <c r="CB23" i="51"/>
  <c r="CA23" i="51"/>
  <c r="BX23" i="51"/>
  <c r="BU23" i="51"/>
  <c r="BR23" i="51"/>
  <c r="BO23" i="51"/>
  <c r="BL23" i="51"/>
  <c r="BI23" i="51"/>
  <c r="BF23" i="51"/>
  <c r="BC23" i="51"/>
  <c r="AZ23" i="51"/>
  <c r="AW23" i="51"/>
  <c r="AT23" i="51"/>
  <c r="AQ23" i="51"/>
  <c r="AN23" i="51"/>
  <c r="AK23" i="51"/>
  <c r="AH23" i="51"/>
  <c r="AE23" i="51"/>
  <c r="AB23" i="51"/>
  <c r="Y23" i="51"/>
  <c r="V23" i="51"/>
  <c r="S23" i="51"/>
  <c r="P23" i="51"/>
  <c r="M23" i="51"/>
  <c r="J23" i="51"/>
  <c r="G23" i="51"/>
  <c r="D23" i="51"/>
  <c r="CC22" i="51"/>
  <c r="CB22" i="51"/>
  <c r="CD22" i="51" s="1"/>
  <c r="CA22" i="51"/>
  <c r="BX22" i="51"/>
  <c r="BU22" i="51"/>
  <c r="BR22" i="51"/>
  <c r="BO22" i="51"/>
  <c r="BL22" i="51"/>
  <c r="BI22" i="51"/>
  <c r="BF22" i="51"/>
  <c r="BC22" i="51"/>
  <c r="AZ22" i="51"/>
  <c r="AW22" i="51"/>
  <c r="AT22" i="51"/>
  <c r="AQ22" i="51"/>
  <c r="AN22" i="51"/>
  <c r="AK22" i="51"/>
  <c r="AH22" i="51"/>
  <c r="AE22" i="51"/>
  <c r="AB22" i="51"/>
  <c r="Y22" i="51"/>
  <c r="V22" i="51"/>
  <c r="S22" i="51"/>
  <c r="P22" i="51"/>
  <c r="M22" i="51"/>
  <c r="J22" i="51"/>
  <c r="G22" i="51"/>
  <c r="D22" i="51"/>
  <c r="CC21" i="51"/>
  <c r="CB21" i="51"/>
  <c r="CD21" i="51" s="1"/>
  <c r="CA21" i="51"/>
  <c r="BX21" i="51"/>
  <c r="BU21" i="51"/>
  <c r="BR21" i="51"/>
  <c r="BO21" i="51"/>
  <c r="BL21" i="51"/>
  <c r="BI21" i="51"/>
  <c r="BF21" i="51"/>
  <c r="BC21" i="51"/>
  <c r="AZ21" i="51"/>
  <c r="AW21" i="51"/>
  <c r="AT21" i="51"/>
  <c r="AQ21" i="51"/>
  <c r="AN21" i="51"/>
  <c r="AK21" i="51"/>
  <c r="AH21" i="51"/>
  <c r="AE21" i="51"/>
  <c r="AB21" i="51"/>
  <c r="Y21" i="51"/>
  <c r="V21" i="51"/>
  <c r="S21" i="51"/>
  <c r="P21" i="51"/>
  <c r="M21" i="51"/>
  <c r="J21" i="51"/>
  <c r="G21" i="51"/>
  <c r="D21" i="51"/>
  <c r="CD20" i="51"/>
  <c r="CC20" i="51"/>
  <c r="CB20" i="51"/>
  <c r="CA20" i="51"/>
  <c r="BX20" i="51"/>
  <c r="BU20" i="51"/>
  <c r="BR20" i="51"/>
  <c r="BO20" i="51"/>
  <c r="BL20" i="51"/>
  <c r="BI20" i="51"/>
  <c r="BF20" i="51"/>
  <c r="BC20" i="51"/>
  <c r="AZ20" i="51"/>
  <c r="AW20" i="51"/>
  <c r="AT20" i="51"/>
  <c r="AQ20" i="51"/>
  <c r="AN20" i="51"/>
  <c r="AK20" i="51"/>
  <c r="AH20" i="51"/>
  <c r="AE20" i="51"/>
  <c r="AB20" i="51"/>
  <c r="Y20" i="51"/>
  <c r="V20" i="51"/>
  <c r="S20" i="51"/>
  <c r="P20" i="51"/>
  <c r="M20" i="51"/>
  <c r="J20" i="51"/>
  <c r="G20" i="51"/>
  <c r="D20" i="51"/>
  <c r="CD19" i="51"/>
  <c r="CC19" i="51"/>
  <c r="CB19" i="51"/>
  <c r="CA19" i="51"/>
  <c r="BX19" i="51"/>
  <c r="BU19" i="51"/>
  <c r="BR19" i="51"/>
  <c r="BO19" i="51"/>
  <c r="BL19" i="51"/>
  <c r="BI19" i="51"/>
  <c r="BF19" i="51"/>
  <c r="BC19" i="51"/>
  <c r="AZ19" i="51"/>
  <c r="AW19" i="51"/>
  <c r="AT19" i="51"/>
  <c r="AQ19" i="51"/>
  <c r="AN19" i="51"/>
  <c r="AK19" i="51"/>
  <c r="AH19" i="51"/>
  <c r="AE19" i="51"/>
  <c r="AB19" i="51"/>
  <c r="Y19" i="51"/>
  <c r="V19" i="51"/>
  <c r="S19" i="51"/>
  <c r="P19" i="51"/>
  <c r="M19" i="51"/>
  <c r="J19" i="51"/>
  <c r="G19" i="51"/>
  <c r="D19" i="51"/>
  <c r="CC18" i="51"/>
  <c r="CB18" i="51"/>
  <c r="CD18" i="51" s="1"/>
  <c r="CA18" i="51"/>
  <c r="BX18" i="51"/>
  <c r="BU18" i="51"/>
  <c r="BR18" i="51"/>
  <c r="BO18" i="51"/>
  <c r="BL18" i="51"/>
  <c r="BI18" i="51"/>
  <c r="BF18" i="51"/>
  <c r="BC18" i="51"/>
  <c r="AZ18" i="51"/>
  <c r="AW18" i="51"/>
  <c r="AT18" i="51"/>
  <c r="AQ18" i="51"/>
  <c r="AN18" i="51"/>
  <c r="AK18" i="51"/>
  <c r="AH18" i="51"/>
  <c r="AE18" i="51"/>
  <c r="AB18" i="51"/>
  <c r="Y18" i="51"/>
  <c r="V18" i="51"/>
  <c r="S18" i="51"/>
  <c r="P18" i="51"/>
  <c r="M18" i="51"/>
  <c r="J18" i="51"/>
  <c r="G18" i="51"/>
  <c r="D18" i="51"/>
  <c r="CC17" i="51"/>
  <c r="CB17" i="51"/>
  <c r="CD17" i="51" s="1"/>
  <c r="CA17" i="51"/>
  <c r="BX17" i="51"/>
  <c r="BU17" i="51"/>
  <c r="BR17" i="51"/>
  <c r="BO17" i="51"/>
  <c r="BL17" i="51"/>
  <c r="BI17" i="51"/>
  <c r="BF17" i="51"/>
  <c r="BC17" i="51"/>
  <c r="AZ17" i="51"/>
  <c r="AW17" i="51"/>
  <c r="AT17" i="51"/>
  <c r="AQ17" i="51"/>
  <c r="AN17" i="51"/>
  <c r="AK17" i="51"/>
  <c r="AH17" i="51"/>
  <c r="AE17" i="51"/>
  <c r="AB17" i="51"/>
  <c r="Y17" i="51"/>
  <c r="V17" i="51"/>
  <c r="S17" i="51"/>
  <c r="P17" i="51"/>
  <c r="M17" i="51"/>
  <c r="J17" i="51"/>
  <c r="G17" i="51"/>
  <c r="D17" i="51"/>
  <c r="CD16" i="51"/>
  <c r="CC16" i="51"/>
  <c r="CB16" i="51"/>
  <c r="CA16" i="51"/>
  <c r="BX16" i="51"/>
  <c r="BU16" i="51"/>
  <c r="BR16" i="51"/>
  <c r="BO16" i="51"/>
  <c r="BL16" i="51"/>
  <c r="BI16" i="51"/>
  <c r="BF16" i="51"/>
  <c r="BC16" i="51"/>
  <c r="AZ16" i="51"/>
  <c r="AW16" i="51"/>
  <c r="AT16" i="51"/>
  <c r="AQ16" i="51"/>
  <c r="AN16" i="51"/>
  <c r="AK16" i="51"/>
  <c r="AH16" i="51"/>
  <c r="AE16" i="51"/>
  <c r="AB16" i="51"/>
  <c r="Y16" i="51"/>
  <c r="V16" i="51"/>
  <c r="S16" i="51"/>
  <c r="P16" i="51"/>
  <c r="M16" i="51"/>
  <c r="J16" i="51"/>
  <c r="G16" i="51"/>
  <c r="D16" i="51"/>
  <c r="CD15" i="51"/>
  <c r="CC15" i="51"/>
  <c r="CB15" i="51"/>
  <c r="CA15" i="51"/>
  <c r="BX15" i="51"/>
  <c r="BU15" i="51"/>
  <c r="BR15" i="51"/>
  <c r="BO15" i="51"/>
  <c r="BL15" i="51"/>
  <c r="BI15" i="51"/>
  <c r="BF15" i="51"/>
  <c r="BC15" i="51"/>
  <c r="AZ15" i="51"/>
  <c r="AW15" i="51"/>
  <c r="AT15" i="51"/>
  <c r="AQ15" i="51"/>
  <c r="AN15" i="51"/>
  <c r="AK15" i="51"/>
  <c r="AH15" i="51"/>
  <c r="AE15" i="51"/>
  <c r="AB15" i="51"/>
  <c r="Y15" i="51"/>
  <c r="V15" i="51"/>
  <c r="S15" i="51"/>
  <c r="P15" i="51"/>
  <c r="M15" i="51"/>
  <c r="J15" i="51"/>
  <c r="G15" i="51"/>
  <c r="D15" i="51"/>
  <c r="CC14" i="51"/>
  <c r="CB14" i="51"/>
  <c r="CD14" i="51" s="1"/>
  <c r="CA14" i="51"/>
  <c r="BX14" i="51"/>
  <c r="BU14" i="51"/>
  <c r="BR14" i="51"/>
  <c r="BO14" i="51"/>
  <c r="BL14" i="51"/>
  <c r="BI14" i="51"/>
  <c r="BF14" i="51"/>
  <c r="BC14" i="51"/>
  <c r="AZ14" i="51"/>
  <c r="AW14" i="51"/>
  <c r="AT14" i="51"/>
  <c r="AQ14" i="51"/>
  <c r="AN14" i="51"/>
  <c r="AK14" i="51"/>
  <c r="AH14" i="51"/>
  <c r="AE14" i="51"/>
  <c r="AB14" i="51"/>
  <c r="Y14" i="51"/>
  <c r="V14" i="51"/>
  <c r="S14" i="51"/>
  <c r="P14" i="51"/>
  <c r="M14" i="51"/>
  <c r="J14" i="51"/>
  <c r="G14" i="51"/>
  <c r="D14" i="51"/>
  <c r="CC13" i="51"/>
  <c r="CC27" i="51" s="1"/>
  <c r="CB13" i="51"/>
  <c r="CB27" i="51" s="1"/>
  <c r="CD27" i="51" s="1"/>
  <c r="CA13" i="51"/>
  <c r="BX13" i="51"/>
  <c r="BU13" i="51"/>
  <c r="BR13" i="51"/>
  <c r="BO13" i="51"/>
  <c r="BL13" i="51"/>
  <c r="BI13" i="51"/>
  <c r="BF13" i="51"/>
  <c r="BC13" i="51"/>
  <c r="AZ13" i="51"/>
  <c r="AW13" i="51"/>
  <c r="AT13" i="51"/>
  <c r="AQ13" i="51"/>
  <c r="AN13" i="51"/>
  <c r="AK13" i="51"/>
  <c r="AH13" i="51"/>
  <c r="AE13" i="51"/>
  <c r="AB13" i="51"/>
  <c r="Y13" i="51"/>
  <c r="V13" i="51"/>
  <c r="S13" i="51"/>
  <c r="P13" i="51"/>
  <c r="M13" i="51"/>
  <c r="J13" i="51"/>
  <c r="G13" i="51"/>
  <c r="D13" i="51"/>
  <c r="CD12" i="51"/>
  <c r="CC12" i="51"/>
  <c r="CB12" i="51"/>
  <c r="CA12" i="51"/>
  <c r="BX12" i="51"/>
  <c r="BU12" i="51"/>
  <c r="BR12" i="51"/>
  <c r="BO12" i="51"/>
  <c r="BL12" i="51"/>
  <c r="BI12" i="51"/>
  <c r="BF12" i="51"/>
  <c r="BC12" i="51"/>
  <c r="AZ12" i="51"/>
  <c r="AW12" i="51"/>
  <c r="AT12" i="51"/>
  <c r="AQ12" i="51"/>
  <c r="AN12" i="51"/>
  <c r="AK12" i="51"/>
  <c r="AH12" i="51"/>
  <c r="AE12" i="51"/>
  <c r="AB12" i="51"/>
  <c r="Y12" i="51"/>
  <c r="V12" i="51"/>
  <c r="S12" i="51"/>
  <c r="P12" i="51"/>
  <c r="M12" i="51"/>
  <c r="J12" i="51"/>
  <c r="G12" i="51"/>
  <c r="D12" i="51"/>
  <c r="CD11" i="51"/>
  <c r="CC11" i="51"/>
  <c r="CB11" i="51"/>
  <c r="CA11" i="51"/>
  <c r="BX11" i="51"/>
  <c r="BU11" i="51"/>
  <c r="BR11" i="51"/>
  <c r="BO11" i="51"/>
  <c r="BL11" i="51"/>
  <c r="BI11" i="51"/>
  <c r="BF11" i="51"/>
  <c r="BC11" i="51"/>
  <c r="AZ11" i="51"/>
  <c r="AW11" i="51"/>
  <c r="AT11" i="51"/>
  <c r="AQ11" i="51"/>
  <c r="AN11" i="51"/>
  <c r="AK11" i="51"/>
  <c r="AH11" i="51"/>
  <c r="AE11" i="51"/>
  <c r="AB11" i="51"/>
  <c r="Y11" i="51"/>
  <c r="V11" i="51"/>
  <c r="S11" i="51"/>
  <c r="P11" i="51"/>
  <c r="M11" i="51"/>
  <c r="J11" i="51"/>
  <c r="G11" i="51"/>
  <c r="D11" i="51"/>
  <c r="CC10" i="51"/>
  <c r="CB10" i="51"/>
  <c r="CD10" i="51" s="1"/>
  <c r="CA10" i="51"/>
  <c r="BX10" i="51"/>
  <c r="BU10" i="51"/>
  <c r="BR10" i="51"/>
  <c r="BO10" i="51"/>
  <c r="BL10" i="51"/>
  <c r="BI10" i="51"/>
  <c r="BF10" i="51"/>
  <c r="BC10" i="51"/>
  <c r="AZ10" i="51"/>
  <c r="AW10" i="51"/>
  <c r="AT10" i="51"/>
  <c r="AQ10" i="51"/>
  <c r="AN10" i="51"/>
  <c r="AK10" i="51"/>
  <c r="AH10" i="51"/>
  <c r="AE10" i="51"/>
  <c r="AB10" i="51"/>
  <c r="Y10" i="51"/>
  <c r="V10" i="51"/>
  <c r="S10" i="51"/>
  <c r="P10" i="51"/>
  <c r="M10" i="51"/>
  <c r="J10" i="51"/>
  <c r="G10" i="51"/>
  <c r="D10" i="51"/>
  <c r="CC9" i="51"/>
  <c r="CB9" i="51"/>
  <c r="CD9" i="51" s="1"/>
  <c r="CA9" i="51"/>
  <c r="BX9" i="51"/>
  <c r="BU9" i="51"/>
  <c r="BR9" i="51"/>
  <c r="BO9" i="51"/>
  <c r="BL9" i="51"/>
  <c r="BI9" i="51"/>
  <c r="BF9" i="51"/>
  <c r="BC9" i="51"/>
  <c r="AZ9" i="51"/>
  <c r="AW9" i="51"/>
  <c r="AT9" i="51"/>
  <c r="AQ9" i="51"/>
  <c r="AN9" i="51"/>
  <c r="AK9" i="51"/>
  <c r="AH9" i="51"/>
  <c r="AE9" i="51"/>
  <c r="AB9" i="51"/>
  <c r="Y9" i="51"/>
  <c r="V9" i="51"/>
  <c r="S9" i="51"/>
  <c r="P9" i="51"/>
  <c r="M9" i="51"/>
  <c r="J9" i="51"/>
  <c r="G9" i="51"/>
  <c r="D9" i="51"/>
  <c r="CD8" i="51"/>
  <c r="CC8" i="51"/>
  <c r="CB8" i="51"/>
  <c r="CA8" i="51"/>
  <c r="BX8" i="51"/>
  <c r="BU8" i="51"/>
  <c r="BR8" i="51"/>
  <c r="BO8" i="51"/>
  <c r="BL8" i="51"/>
  <c r="BI8" i="51"/>
  <c r="BF8" i="51"/>
  <c r="BC8" i="51"/>
  <c r="AZ8" i="51"/>
  <c r="AW8" i="51"/>
  <c r="AT8" i="51"/>
  <c r="AQ8" i="51"/>
  <c r="AN8" i="51"/>
  <c r="AK8" i="51"/>
  <c r="AH8" i="51"/>
  <c r="AE8" i="51"/>
  <c r="AB8" i="51"/>
  <c r="Y8" i="51"/>
  <c r="V8" i="51"/>
  <c r="S8" i="51"/>
  <c r="P8" i="51"/>
  <c r="M8" i="51"/>
  <c r="J8" i="51"/>
  <c r="G8" i="51"/>
  <c r="D8" i="51"/>
  <c r="CD7" i="51"/>
  <c r="CC7" i="51"/>
  <c r="CB7" i="51"/>
  <c r="CA7" i="51"/>
  <c r="BX7" i="51"/>
  <c r="BU7" i="51"/>
  <c r="BR7" i="51"/>
  <c r="BO7" i="51"/>
  <c r="BL7" i="51"/>
  <c r="BI7" i="51"/>
  <c r="BF7" i="51"/>
  <c r="BC7" i="51"/>
  <c r="AZ7" i="51"/>
  <c r="AW7" i="51"/>
  <c r="AT7" i="51"/>
  <c r="AQ7" i="51"/>
  <c r="AN7" i="51"/>
  <c r="AK7" i="51"/>
  <c r="AH7" i="51"/>
  <c r="AE7" i="51"/>
  <c r="AB7" i="51"/>
  <c r="Y7" i="51"/>
  <c r="V7" i="51"/>
  <c r="S7" i="51"/>
  <c r="P7" i="51"/>
  <c r="M7" i="51"/>
  <c r="J7" i="51"/>
  <c r="G7" i="51"/>
  <c r="D7" i="51"/>
  <c r="CC6" i="51"/>
  <c r="CB6" i="51"/>
  <c r="CD6" i="51" s="1"/>
  <c r="CA6" i="51"/>
  <c r="BX6" i="51"/>
  <c r="BU6" i="51"/>
  <c r="BR6" i="51"/>
  <c r="BO6" i="51"/>
  <c r="BL6" i="51"/>
  <c r="BI6" i="51"/>
  <c r="BF6" i="51"/>
  <c r="BC6" i="51"/>
  <c r="AZ6" i="51"/>
  <c r="AW6" i="51"/>
  <c r="AT6" i="51"/>
  <c r="AQ6" i="51"/>
  <c r="AN6" i="51"/>
  <c r="AK6" i="51"/>
  <c r="AH6" i="51"/>
  <c r="AE6" i="51"/>
  <c r="AB6" i="51"/>
  <c r="Y6" i="51"/>
  <c r="V6" i="51"/>
  <c r="S6" i="51"/>
  <c r="P6" i="51"/>
  <c r="M6" i="51"/>
  <c r="J6" i="51"/>
  <c r="G6" i="51"/>
  <c r="D6" i="51"/>
  <c r="BZ31" i="50"/>
  <c r="BY31" i="50"/>
  <c r="BW31" i="50"/>
  <c r="BV31" i="50"/>
  <c r="BT31" i="50"/>
  <c r="BS31" i="50"/>
  <c r="BQ31" i="50"/>
  <c r="BP31" i="50"/>
  <c r="BN31" i="50"/>
  <c r="BM31" i="50"/>
  <c r="BK31" i="50"/>
  <c r="BJ31" i="50"/>
  <c r="BH31" i="50"/>
  <c r="BG31" i="50"/>
  <c r="BE31" i="50"/>
  <c r="BD31" i="50"/>
  <c r="BF31" i="50" s="1"/>
  <c r="BB31" i="50"/>
  <c r="BA31" i="50"/>
  <c r="AY31" i="50"/>
  <c r="AX31" i="50"/>
  <c r="AV31" i="50"/>
  <c r="AU31" i="50"/>
  <c r="AS31" i="50"/>
  <c r="AR31" i="50"/>
  <c r="AP31" i="50"/>
  <c r="AO31" i="50"/>
  <c r="AM31" i="50"/>
  <c r="AL31" i="50"/>
  <c r="AJ31" i="50"/>
  <c r="AI31" i="50"/>
  <c r="AG31" i="50"/>
  <c r="AF31" i="50"/>
  <c r="AD31" i="50"/>
  <c r="AC31" i="50"/>
  <c r="AA31" i="50"/>
  <c r="Z31" i="50"/>
  <c r="X31" i="50"/>
  <c r="W31" i="50"/>
  <c r="U31" i="50"/>
  <c r="T31" i="50"/>
  <c r="R31" i="50"/>
  <c r="Q31" i="50"/>
  <c r="O31" i="50"/>
  <c r="N31" i="50"/>
  <c r="L31" i="50"/>
  <c r="K31" i="50"/>
  <c r="I31" i="50"/>
  <c r="H31" i="50"/>
  <c r="F31" i="50"/>
  <c r="E31" i="50"/>
  <c r="C31" i="50"/>
  <c r="B31" i="50"/>
  <c r="CD30" i="50"/>
  <c r="CC30" i="50"/>
  <c r="CC31" i="50" s="1"/>
  <c r="CB30" i="50"/>
  <c r="CB31" i="50" s="1"/>
  <c r="CA30" i="50"/>
  <c r="BX30" i="50"/>
  <c r="BU30" i="50"/>
  <c r="BR30" i="50"/>
  <c r="BO30" i="50"/>
  <c r="BL30" i="50"/>
  <c r="BI30" i="50"/>
  <c r="BF30" i="50"/>
  <c r="BC30" i="50"/>
  <c r="AZ30" i="50"/>
  <c r="AW30" i="50"/>
  <c r="AT30" i="50"/>
  <c r="AQ30" i="50"/>
  <c r="AN30" i="50"/>
  <c r="AK30" i="50"/>
  <c r="AH30" i="50"/>
  <c r="AE30" i="50"/>
  <c r="AB30" i="50"/>
  <c r="Y30" i="50"/>
  <c r="V30" i="50"/>
  <c r="S30" i="50"/>
  <c r="P30" i="50"/>
  <c r="M30" i="50"/>
  <c r="J30" i="50"/>
  <c r="G30" i="50"/>
  <c r="D30" i="50"/>
  <c r="CC29" i="50"/>
  <c r="CB29" i="50"/>
  <c r="CD29" i="50" s="1"/>
  <c r="CA29" i="50"/>
  <c r="BX29" i="50"/>
  <c r="BU29" i="50"/>
  <c r="BR29" i="50"/>
  <c r="BO29" i="50"/>
  <c r="BL29" i="50"/>
  <c r="BI29" i="50"/>
  <c r="BF29" i="50"/>
  <c r="BC29" i="50"/>
  <c r="AZ29" i="50"/>
  <c r="AW29" i="50"/>
  <c r="AT29" i="50"/>
  <c r="AQ29" i="50"/>
  <c r="AN29" i="50"/>
  <c r="AK29" i="50"/>
  <c r="AH29" i="50"/>
  <c r="AE29" i="50"/>
  <c r="AB29" i="50"/>
  <c r="Y29" i="50"/>
  <c r="V29" i="50"/>
  <c r="S29" i="50"/>
  <c r="P29" i="50"/>
  <c r="M29" i="50"/>
  <c r="J29" i="50"/>
  <c r="G29" i="50"/>
  <c r="D29" i="50"/>
  <c r="BT28" i="50"/>
  <c r="BP28" i="50"/>
  <c r="BH28" i="50"/>
  <c r="BD28" i="50"/>
  <c r="AV28" i="50"/>
  <c r="AR28" i="50"/>
  <c r="AJ28" i="50"/>
  <c r="AF28" i="50"/>
  <c r="X28" i="50"/>
  <c r="T28" i="50"/>
  <c r="L28" i="50"/>
  <c r="H28" i="50"/>
  <c r="CA27" i="50"/>
  <c r="BZ27" i="50"/>
  <c r="BZ28" i="50" s="1"/>
  <c r="BY27" i="50"/>
  <c r="BY28" i="50" s="1"/>
  <c r="BW27" i="50"/>
  <c r="BW28" i="50" s="1"/>
  <c r="BV27" i="50"/>
  <c r="BX27" i="50" s="1"/>
  <c r="BT27" i="50"/>
  <c r="BS27" i="50"/>
  <c r="BS28" i="50" s="1"/>
  <c r="BR27" i="50"/>
  <c r="BQ27" i="50"/>
  <c r="BQ28" i="50" s="1"/>
  <c r="BP27" i="50"/>
  <c r="BO27" i="50"/>
  <c r="BN27" i="50"/>
  <c r="BN28" i="50" s="1"/>
  <c r="BM27" i="50"/>
  <c r="BM28" i="50" s="1"/>
  <c r="BK27" i="50"/>
  <c r="BK28" i="50" s="1"/>
  <c r="BJ27" i="50"/>
  <c r="BL27" i="50" s="1"/>
  <c r="BH27" i="50"/>
  <c r="BG27" i="50"/>
  <c r="BG28" i="50" s="1"/>
  <c r="BF27" i="50"/>
  <c r="BE27" i="50"/>
  <c r="BE28" i="50" s="1"/>
  <c r="BD27" i="50"/>
  <c r="BC27" i="50"/>
  <c r="BB27" i="50"/>
  <c r="BB28" i="50" s="1"/>
  <c r="BA27" i="50"/>
  <c r="BA28" i="50" s="1"/>
  <c r="AY27" i="50"/>
  <c r="AY28" i="50" s="1"/>
  <c r="AX27" i="50"/>
  <c r="AZ27" i="50" s="1"/>
  <c r="AV27" i="50"/>
  <c r="AU27" i="50"/>
  <c r="AU28" i="50" s="1"/>
  <c r="AT27" i="50"/>
  <c r="AS27" i="50"/>
  <c r="AS28" i="50" s="1"/>
  <c r="AR27" i="50"/>
  <c r="AQ27" i="50"/>
  <c r="AP27" i="50"/>
  <c r="AP28" i="50" s="1"/>
  <c r="AO27" i="50"/>
  <c r="AO28" i="50" s="1"/>
  <c r="AM27" i="50"/>
  <c r="AM28" i="50" s="1"/>
  <c r="AL27" i="50"/>
  <c r="AN27" i="50" s="1"/>
  <c r="AJ27" i="50"/>
  <c r="AI27" i="50"/>
  <c r="AI28" i="50" s="1"/>
  <c r="AH27" i="50"/>
  <c r="AG27" i="50"/>
  <c r="AG28" i="50" s="1"/>
  <c r="AF27" i="50"/>
  <c r="AE27" i="50"/>
  <c r="AD27" i="50"/>
  <c r="AD28" i="50" s="1"/>
  <c r="AC27" i="50"/>
  <c r="AC28" i="50" s="1"/>
  <c r="AA27" i="50"/>
  <c r="AA28" i="50" s="1"/>
  <c r="Z27" i="50"/>
  <c r="AB27" i="50" s="1"/>
  <c r="X27" i="50"/>
  <c r="W27" i="50"/>
  <c r="W28" i="50" s="1"/>
  <c r="V27" i="50"/>
  <c r="U27" i="50"/>
  <c r="U28" i="50" s="1"/>
  <c r="T27" i="50"/>
  <c r="S27" i="50"/>
  <c r="R27" i="50"/>
  <c r="R28" i="50" s="1"/>
  <c r="Q27" i="50"/>
  <c r="Q28" i="50" s="1"/>
  <c r="O27" i="50"/>
  <c r="O28" i="50" s="1"/>
  <c r="N27" i="50"/>
  <c r="P27" i="50" s="1"/>
  <c r="L27" i="50"/>
  <c r="K27" i="50"/>
  <c r="K28" i="50" s="1"/>
  <c r="J27" i="50"/>
  <c r="I27" i="50"/>
  <c r="I28" i="50" s="1"/>
  <c r="H27" i="50"/>
  <c r="G27" i="50"/>
  <c r="F27" i="50"/>
  <c r="F28" i="50" s="1"/>
  <c r="E27" i="50"/>
  <c r="E28" i="50" s="1"/>
  <c r="C27" i="50"/>
  <c r="C28" i="50" s="1"/>
  <c r="B27" i="50"/>
  <c r="D27" i="50" s="1"/>
  <c r="CC26" i="50"/>
  <c r="CB26" i="50"/>
  <c r="CD26" i="50" s="1"/>
  <c r="CA26" i="50"/>
  <c r="BX26" i="50"/>
  <c r="BU26" i="50"/>
  <c r="BR26" i="50"/>
  <c r="BO26" i="50"/>
  <c r="BL26" i="50"/>
  <c r="BI26" i="50"/>
  <c r="BF26" i="50"/>
  <c r="BC26" i="50"/>
  <c r="AZ26" i="50"/>
  <c r="AW26" i="50"/>
  <c r="AT26" i="50"/>
  <c r="AQ26" i="50"/>
  <c r="AN26" i="50"/>
  <c r="AK26" i="50"/>
  <c r="AH26" i="50"/>
  <c r="AE26" i="50"/>
  <c r="AB26" i="50"/>
  <c r="Y26" i="50"/>
  <c r="V26" i="50"/>
  <c r="S26" i="50"/>
  <c r="P26" i="50"/>
  <c r="M26" i="50"/>
  <c r="J26" i="50"/>
  <c r="G26" i="50"/>
  <c r="D26" i="50"/>
  <c r="CC25" i="50"/>
  <c r="CB25" i="50"/>
  <c r="CD25" i="50" s="1"/>
  <c r="CA25" i="50"/>
  <c r="BX25" i="50"/>
  <c r="BU25" i="50"/>
  <c r="BR25" i="50"/>
  <c r="BO25" i="50"/>
  <c r="BL25" i="50"/>
  <c r="BI25" i="50"/>
  <c r="BF25" i="50"/>
  <c r="BC25" i="50"/>
  <c r="AZ25" i="50"/>
  <c r="AW25" i="50"/>
  <c r="AT25" i="50"/>
  <c r="AQ25" i="50"/>
  <c r="AN25" i="50"/>
  <c r="AK25" i="50"/>
  <c r="AH25" i="50"/>
  <c r="AE25" i="50"/>
  <c r="AB25" i="50"/>
  <c r="Y25" i="50"/>
  <c r="V25" i="50"/>
  <c r="S25" i="50"/>
  <c r="P25" i="50"/>
  <c r="M25" i="50"/>
  <c r="J25" i="50"/>
  <c r="G25" i="50"/>
  <c r="D25" i="50"/>
  <c r="CD24" i="50"/>
  <c r="CC24" i="50"/>
  <c r="CB24" i="50"/>
  <c r="CA24" i="50"/>
  <c r="BX24" i="50"/>
  <c r="BU24" i="50"/>
  <c r="BR24" i="50"/>
  <c r="BO24" i="50"/>
  <c r="BL24" i="50"/>
  <c r="BI24" i="50"/>
  <c r="BF24" i="50"/>
  <c r="BC24" i="50"/>
  <c r="AZ24" i="50"/>
  <c r="AW24" i="50"/>
  <c r="AT24" i="50"/>
  <c r="AQ24" i="50"/>
  <c r="AN24" i="50"/>
  <c r="AK24" i="50"/>
  <c r="AH24" i="50"/>
  <c r="AE24" i="50"/>
  <c r="AB24" i="50"/>
  <c r="Y24" i="50"/>
  <c r="V24" i="50"/>
  <c r="S24" i="50"/>
  <c r="P24" i="50"/>
  <c r="M24" i="50"/>
  <c r="J24" i="50"/>
  <c r="G24" i="50"/>
  <c r="D24" i="50"/>
  <c r="CD23" i="50"/>
  <c r="CC23" i="50"/>
  <c r="CB23" i="50"/>
  <c r="CA23" i="50"/>
  <c r="BX23" i="50"/>
  <c r="BU23" i="50"/>
  <c r="BR23" i="50"/>
  <c r="BO23" i="50"/>
  <c r="BL23" i="50"/>
  <c r="BI23" i="50"/>
  <c r="BF23" i="50"/>
  <c r="BC23" i="50"/>
  <c r="AZ23" i="50"/>
  <c r="AW23" i="50"/>
  <c r="AT23" i="50"/>
  <c r="AQ23" i="50"/>
  <c r="AN23" i="50"/>
  <c r="AK23" i="50"/>
  <c r="AH23" i="50"/>
  <c r="AE23" i="50"/>
  <c r="AB23" i="50"/>
  <c r="Y23" i="50"/>
  <c r="V23" i="50"/>
  <c r="S23" i="50"/>
  <c r="P23" i="50"/>
  <c r="M23" i="50"/>
  <c r="J23" i="50"/>
  <c r="G23" i="50"/>
  <c r="D23" i="50"/>
  <c r="CC22" i="50"/>
  <c r="CB22" i="50"/>
  <c r="CD22" i="50" s="1"/>
  <c r="CA22" i="50"/>
  <c r="BX22" i="50"/>
  <c r="BU22" i="50"/>
  <c r="BR22" i="50"/>
  <c r="BO22" i="50"/>
  <c r="BL22" i="50"/>
  <c r="BI22" i="50"/>
  <c r="BF22" i="50"/>
  <c r="BC22" i="50"/>
  <c r="AZ22" i="50"/>
  <c r="AW22" i="50"/>
  <c r="AT22" i="50"/>
  <c r="AQ22" i="50"/>
  <c r="AN22" i="50"/>
  <c r="AK22" i="50"/>
  <c r="AH22" i="50"/>
  <c r="AE22" i="50"/>
  <c r="AB22" i="50"/>
  <c r="Y22" i="50"/>
  <c r="V22" i="50"/>
  <c r="S22" i="50"/>
  <c r="P22" i="50"/>
  <c r="M22" i="50"/>
  <c r="J22" i="50"/>
  <c r="G22" i="50"/>
  <c r="D22" i="50"/>
  <c r="CC21" i="50"/>
  <c r="CB21" i="50"/>
  <c r="CD21" i="50" s="1"/>
  <c r="CA21" i="50"/>
  <c r="BX21" i="50"/>
  <c r="BU21" i="50"/>
  <c r="BR21" i="50"/>
  <c r="BO21" i="50"/>
  <c r="BL21" i="50"/>
  <c r="BI21" i="50"/>
  <c r="BF21" i="50"/>
  <c r="BC21" i="50"/>
  <c r="AZ21" i="50"/>
  <c r="AW21" i="50"/>
  <c r="AT21" i="50"/>
  <c r="AQ21" i="50"/>
  <c r="AN21" i="50"/>
  <c r="AK21" i="50"/>
  <c r="AH21" i="50"/>
  <c r="AE21" i="50"/>
  <c r="AB21" i="50"/>
  <c r="Y21" i="50"/>
  <c r="V21" i="50"/>
  <c r="S21" i="50"/>
  <c r="P21" i="50"/>
  <c r="M21" i="50"/>
  <c r="J21" i="50"/>
  <c r="G21" i="50"/>
  <c r="D21" i="50"/>
  <c r="CD20" i="50"/>
  <c r="CC20" i="50"/>
  <c r="CB20" i="50"/>
  <c r="CA20" i="50"/>
  <c r="BX20" i="50"/>
  <c r="BU20" i="50"/>
  <c r="BR20" i="50"/>
  <c r="BO20" i="50"/>
  <c r="BL20" i="50"/>
  <c r="BI20" i="50"/>
  <c r="BF20" i="50"/>
  <c r="BC20" i="50"/>
  <c r="AZ20" i="50"/>
  <c r="AW20" i="50"/>
  <c r="AT20" i="50"/>
  <c r="AQ20" i="50"/>
  <c r="AN20" i="50"/>
  <c r="AK20" i="50"/>
  <c r="AH20" i="50"/>
  <c r="AE20" i="50"/>
  <c r="AB20" i="50"/>
  <c r="Y20" i="50"/>
  <c r="V20" i="50"/>
  <c r="S20" i="50"/>
  <c r="P20" i="50"/>
  <c r="M20" i="50"/>
  <c r="J20" i="50"/>
  <c r="G20" i="50"/>
  <c r="D20" i="50"/>
  <c r="CD19" i="50"/>
  <c r="CC19" i="50"/>
  <c r="CB19" i="50"/>
  <c r="CA19" i="50"/>
  <c r="BX19" i="50"/>
  <c r="BU19" i="50"/>
  <c r="BR19" i="50"/>
  <c r="BO19" i="50"/>
  <c r="BL19" i="50"/>
  <c r="BI19" i="50"/>
  <c r="BF19" i="50"/>
  <c r="BC19" i="50"/>
  <c r="AZ19" i="50"/>
  <c r="AW19" i="50"/>
  <c r="AT19" i="50"/>
  <c r="AQ19" i="50"/>
  <c r="AN19" i="50"/>
  <c r="AK19" i="50"/>
  <c r="AH19" i="50"/>
  <c r="AE19" i="50"/>
  <c r="AB19" i="50"/>
  <c r="Y19" i="50"/>
  <c r="V19" i="50"/>
  <c r="S19" i="50"/>
  <c r="P19" i="50"/>
  <c r="M19" i="50"/>
  <c r="J19" i="50"/>
  <c r="G19" i="50"/>
  <c r="D19" i="50"/>
  <c r="CC18" i="50"/>
  <c r="CB18" i="50"/>
  <c r="CD18" i="50" s="1"/>
  <c r="CA18" i="50"/>
  <c r="BX18" i="50"/>
  <c r="BU18" i="50"/>
  <c r="BR18" i="50"/>
  <c r="BO18" i="50"/>
  <c r="BL18" i="50"/>
  <c r="BI18" i="50"/>
  <c r="BF18" i="50"/>
  <c r="BC18" i="50"/>
  <c r="AZ18" i="50"/>
  <c r="AW18" i="50"/>
  <c r="AT18" i="50"/>
  <c r="AQ18" i="50"/>
  <c r="AN18" i="50"/>
  <c r="AK18" i="50"/>
  <c r="AH18" i="50"/>
  <c r="AE18" i="50"/>
  <c r="AB18" i="50"/>
  <c r="Y18" i="50"/>
  <c r="V18" i="50"/>
  <c r="S18" i="50"/>
  <c r="P18" i="50"/>
  <c r="M18" i="50"/>
  <c r="J18" i="50"/>
  <c r="G18" i="50"/>
  <c r="D18" i="50"/>
  <c r="CC17" i="50"/>
  <c r="CB17" i="50"/>
  <c r="CD17" i="50" s="1"/>
  <c r="CA17" i="50"/>
  <c r="BX17" i="50"/>
  <c r="BU17" i="50"/>
  <c r="BR17" i="50"/>
  <c r="BO17" i="50"/>
  <c r="BL17" i="50"/>
  <c r="BI17" i="50"/>
  <c r="BF17" i="50"/>
  <c r="BC17" i="50"/>
  <c r="AZ17" i="50"/>
  <c r="AW17" i="50"/>
  <c r="AT17" i="50"/>
  <c r="AQ17" i="50"/>
  <c r="AN17" i="50"/>
  <c r="AK17" i="50"/>
  <c r="AH17" i="50"/>
  <c r="AE17" i="50"/>
  <c r="AB17" i="50"/>
  <c r="Y17" i="50"/>
  <c r="V17" i="50"/>
  <c r="S17" i="50"/>
  <c r="P17" i="50"/>
  <c r="M17" i="50"/>
  <c r="J17" i="50"/>
  <c r="G17" i="50"/>
  <c r="D17" i="50"/>
  <c r="CD16" i="50"/>
  <c r="CC16" i="50"/>
  <c r="CB16" i="50"/>
  <c r="CA16" i="50"/>
  <c r="BX16" i="50"/>
  <c r="BU16" i="50"/>
  <c r="BR16" i="50"/>
  <c r="BO16" i="50"/>
  <c r="BL16" i="50"/>
  <c r="BI16" i="50"/>
  <c r="BF16" i="50"/>
  <c r="BC16" i="50"/>
  <c r="AZ16" i="50"/>
  <c r="AW16" i="50"/>
  <c r="AT16" i="50"/>
  <c r="AQ16" i="50"/>
  <c r="AN16" i="50"/>
  <c r="AK16" i="50"/>
  <c r="AH16" i="50"/>
  <c r="AE16" i="50"/>
  <c r="AB16" i="50"/>
  <c r="Y16" i="50"/>
  <c r="V16" i="50"/>
  <c r="S16" i="50"/>
  <c r="P16" i="50"/>
  <c r="M16" i="50"/>
  <c r="J16" i="50"/>
  <c r="G16" i="50"/>
  <c r="D16" i="50"/>
  <c r="CD15" i="50"/>
  <c r="CC15" i="50"/>
  <c r="CB15" i="50"/>
  <c r="CA15" i="50"/>
  <c r="BX15" i="50"/>
  <c r="BU15" i="50"/>
  <c r="BR15" i="50"/>
  <c r="BO15" i="50"/>
  <c r="BL15" i="50"/>
  <c r="BI15" i="50"/>
  <c r="BF15" i="50"/>
  <c r="BC15" i="50"/>
  <c r="AZ15" i="50"/>
  <c r="AW15" i="50"/>
  <c r="AT15" i="50"/>
  <c r="AQ15" i="50"/>
  <c r="AN15" i="50"/>
  <c r="AK15" i="50"/>
  <c r="AH15" i="50"/>
  <c r="AE15" i="50"/>
  <c r="AB15" i="50"/>
  <c r="Y15" i="50"/>
  <c r="V15" i="50"/>
  <c r="S15" i="50"/>
  <c r="P15" i="50"/>
  <c r="M15" i="50"/>
  <c r="J15" i="50"/>
  <c r="G15" i="50"/>
  <c r="D15" i="50"/>
  <c r="CC14" i="50"/>
  <c r="CB14" i="50"/>
  <c r="CD14" i="50" s="1"/>
  <c r="CA14" i="50"/>
  <c r="BX14" i="50"/>
  <c r="BU14" i="50"/>
  <c r="BR14" i="50"/>
  <c r="BO14" i="50"/>
  <c r="BL14" i="50"/>
  <c r="BI14" i="50"/>
  <c r="BF14" i="50"/>
  <c r="BC14" i="50"/>
  <c r="AZ14" i="50"/>
  <c r="AW14" i="50"/>
  <c r="AT14" i="50"/>
  <c r="AQ14" i="50"/>
  <c r="AN14" i="50"/>
  <c r="AK14" i="50"/>
  <c r="AH14" i="50"/>
  <c r="AE14" i="50"/>
  <c r="AB14" i="50"/>
  <c r="Y14" i="50"/>
  <c r="V14" i="50"/>
  <c r="S14" i="50"/>
  <c r="P14" i="50"/>
  <c r="M14" i="50"/>
  <c r="J14" i="50"/>
  <c r="G14" i="50"/>
  <c r="D14" i="50"/>
  <c r="CC13" i="50"/>
  <c r="CC27" i="50" s="1"/>
  <c r="CB13" i="50"/>
  <c r="CB27" i="50" s="1"/>
  <c r="CD27" i="50" s="1"/>
  <c r="CA13" i="50"/>
  <c r="BX13" i="50"/>
  <c r="BU13" i="50"/>
  <c r="BR13" i="50"/>
  <c r="BO13" i="50"/>
  <c r="BL13" i="50"/>
  <c r="BI13" i="50"/>
  <c r="BF13" i="50"/>
  <c r="BC13" i="50"/>
  <c r="AZ13" i="50"/>
  <c r="AW13" i="50"/>
  <c r="AT13" i="50"/>
  <c r="AQ13" i="50"/>
  <c r="AN13" i="50"/>
  <c r="AK13" i="50"/>
  <c r="AH13" i="50"/>
  <c r="AE13" i="50"/>
  <c r="AB13" i="50"/>
  <c r="Y13" i="50"/>
  <c r="V13" i="50"/>
  <c r="S13" i="50"/>
  <c r="P13" i="50"/>
  <c r="M13" i="50"/>
  <c r="J13" i="50"/>
  <c r="G13" i="50"/>
  <c r="D13" i="50"/>
  <c r="CD12" i="50"/>
  <c r="CC12" i="50"/>
  <c r="CB12" i="50"/>
  <c r="CA12" i="50"/>
  <c r="BX12" i="50"/>
  <c r="BU12" i="50"/>
  <c r="BR12" i="50"/>
  <c r="BO12" i="50"/>
  <c r="BL12" i="50"/>
  <c r="BI12" i="50"/>
  <c r="BF12" i="50"/>
  <c r="BC12" i="50"/>
  <c r="AZ12" i="50"/>
  <c r="AW12" i="50"/>
  <c r="AT12" i="50"/>
  <c r="AQ12" i="50"/>
  <c r="AN12" i="50"/>
  <c r="AK12" i="50"/>
  <c r="AH12" i="50"/>
  <c r="AE12" i="50"/>
  <c r="AB12" i="50"/>
  <c r="Y12" i="50"/>
  <c r="V12" i="50"/>
  <c r="S12" i="50"/>
  <c r="P12" i="50"/>
  <c r="M12" i="50"/>
  <c r="J12" i="50"/>
  <c r="G12" i="50"/>
  <c r="D12" i="50"/>
  <c r="CD11" i="50"/>
  <c r="CC11" i="50"/>
  <c r="CB11" i="50"/>
  <c r="CA11" i="50"/>
  <c r="BX11" i="50"/>
  <c r="BU11" i="50"/>
  <c r="BR11" i="50"/>
  <c r="BO11" i="50"/>
  <c r="BL11" i="50"/>
  <c r="BI11" i="50"/>
  <c r="BF11" i="50"/>
  <c r="BC11" i="50"/>
  <c r="AZ11" i="50"/>
  <c r="AW11" i="50"/>
  <c r="AT11" i="50"/>
  <c r="AQ11" i="50"/>
  <c r="AN11" i="50"/>
  <c r="AK11" i="50"/>
  <c r="AH11" i="50"/>
  <c r="AE11" i="50"/>
  <c r="AB11" i="50"/>
  <c r="Y11" i="50"/>
  <c r="V11" i="50"/>
  <c r="S11" i="50"/>
  <c r="P11" i="50"/>
  <c r="M11" i="50"/>
  <c r="J11" i="50"/>
  <c r="G11" i="50"/>
  <c r="D11" i="50"/>
  <c r="CC10" i="50"/>
  <c r="CB10" i="50"/>
  <c r="CD10" i="50" s="1"/>
  <c r="CA10" i="50"/>
  <c r="BX10" i="50"/>
  <c r="BU10" i="50"/>
  <c r="BR10" i="50"/>
  <c r="BO10" i="50"/>
  <c r="BL10" i="50"/>
  <c r="BI10" i="50"/>
  <c r="BF10" i="50"/>
  <c r="BC10" i="50"/>
  <c r="AZ10" i="50"/>
  <c r="AW10" i="50"/>
  <c r="AT10" i="50"/>
  <c r="AQ10" i="50"/>
  <c r="AN10" i="50"/>
  <c r="AK10" i="50"/>
  <c r="AH10" i="50"/>
  <c r="AE10" i="50"/>
  <c r="AB10" i="50"/>
  <c r="Y10" i="50"/>
  <c r="V10" i="50"/>
  <c r="S10" i="50"/>
  <c r="P10" i="50"/>
  <c r="M10" i="50"/>
  <c r="J10" i="50"/>
  <c r="G10" i="50"/>
  <c r="D10" i="50"/>
  <c r="CC9" i="50"/>
  <c r="CB9" i="50"/>
  <c r="CD9" i="50" s="1"/>
  <c r="CA9" i="50"/>
  <c r="BX9" i="50"/>
  <c r="BU9" i="50"/>
  <c r="BR9" i="50"/>
  <c r="BO9" i="50"/>
  <c r="BL9" i="50"/>
  <c r="BI9" i="50"/>
  <c r="BF9" i="50"/>
  <c r="BC9" i="50"/>
  <c r="AZ9" i="50"/>
  <c r="AW9" i="50"/>
  <c r="AT9" i="50"/>
  <c r="AQ9" i="50"/>
  <c r="AN9" i="50"/>
  <c r="AK9" i="50"/>
  <c r="AH9" i="50"/>
  <c r="AE9" i="50"/>
  <c r="AB9" i="50"/>
  <c r="Y9" i="50"/>
  <c r="V9" i="50"/>
  <c r="S9" i="50"/>
  <c r="P9" i="50"/>
  <c r="M9" i="50"/>
  <c r="J9" i="50"/>
  <c r="G9" i="50"/>
  <c r="D9" i="50"/>
  <c r="CD8" i="50"/>
  <c r="CC8" i="50"/>
  <c r="CB8" i="50"/>
  <c r="CA8" i="50"/>
  <c r="BX8" i="50"/>
  <c r="BU8" i="50"/>
  <c r="BR8" i="50"/>
  <c r="BO8" i="50"/>
  <c r="BL8" i="50"/>
  <c r="BI8" i="50"/>
  <c r="BF8" i="50"/>
  <c r="BC8" i="50"/>
  <c r="AZ8" i="50"/>
  <c r="AW8" i="50"/>
  <c r="AT8" i="50"/>
  <c r="AQ8" i="50"/>
  <c r="AN8" i="50"/>
  <c r="AK8" i="50"/>
  <c r="AH8" i="50"/>
  <c r="AE8" i="50"/>
  <c r="AB8" i="50"/>
  <c r="Y8" i="50"/>
  <c r="V8" i="50"/>
  <c r="S8" i="50"/>
  <c r="P8" i="50"/>
  <c r="M8" i="50"/>
  <c r="J8" i="50"/>
  <c r="G8" i="50"/>
  <c r="D8" i="50"/>
  <c r="CD7" i="50"/>
  <c r="CC7" i="50"/>
  <c r="CB7" i="50"/>
  <c r="CA7" i="50"/>
  <c r="BX7" i="50"/>
  <c r="BU7" i="50"/>
  <c r="BR7" i="50"/>
  <c r="BO7" i="50"/>
  <c r="BL7" i="50"/>
  <c r="BI7" i="50"/>
  <c r="BF7" i="50"/>
  <c r="BC7" i="50"/>
  <c r="AZ7" i="50"/>
  <c r="AW7" i="50"/>
  <c r="AT7" i="50"/>
  <c r="AQ7" i="50"/>
  <c r="AN7" i="50"/>
  <c r="AK7" i="50"/>
  <c r="AH7" i="50"/>
  <c r="AE7" i="50"/>
  <c r="AB7" i="50"/>
  <c r="Y7" i="50"/>
  <c r="V7" i="50"/>
  <c r="S7" i="50"/>
  <c r="P7" i="50"/>
  <c r="M7" i="50"/>
  <c r="J7" i="50"/>
  <c r="G7" i="50"/>
  <c r="D7" i="50"/>
  <c r="CC6" i="50"/>
  <c r="CB6" i="50"/>
  <c r="CD6" i="50" s="1"/>
  <c r="CA6" i="50"/>
  <c r="BX6" i="50"/>
  <c r="BU6" i="50"/>
  <c r="BR6" i="50"/>
  <c r="BO6" i="50"/>
  <c r="BL6" i="50"/>
  <c r="BI6" i="50"/>
  <c r="BF6" i="50"/>
  <c r="BC6" i="50"/>
  <c r="AZ6" i="50"/>
  <c r="AW6" i="50"/>
  <c r="AT6" i="50"/>
  <c r="AQ6" i="50"/>
  <c r="AN6" i="50"/>
  <c r="AK6" i="50"/>
  <c r="AH6" i="50"/>
  <c r="AE6" i="50"/>
  <c r="AB6" i="50"/>
  <c r="Y6" i="50"/>
  <c r="V6" i="50"/>
  <c r="S6" i="50"/>
  <c r="P6" i="50"/>
  <c r="M6" i="50"/>
  <c r="J6" i="50"/>
  <c r="G6" i="50"/>
  <c r="D6" i="50"/>
  <c r="BZ31" i="49"/>
  <c r="BY31" i="49"/>
  <c r="BW31" i="49"/>
  <c r="BV31" i="49"/>
  <c r="BT31" i="49"/>
  <c r="BS31" i="49"/>
  <c r="BQ31" i="49"/>
  <c r="BP31" i="49"/>
  <c r="BN31" i="49"/>
  <c r="BM31" i="49"/>
  <c r="BK31" i="49"/>
  <c r="BJ31" i="49"/>
  <c r="BH31" i="49"/>
  <c r="BG31" i="49"/>
  <c r="BE31" i="49"/>
  <c r="BF31" i="49" s="1"/>
  <c r="BD31" i="49"/>
  <c r="BB31" i="49"/>
  <c r="BA31" i="49"/>
  <c r="AY31" i="49"/>
  <c r="AX31" i="49"/>
  <c r="AV31" i="49"/>
  <c r="AU31" i="49"/>
  <c r="AS31" i="49"/>
  <c r="AR31" i="49"/>
  <c r="AP31" i="49"/>
  <c r="AO31" i="49"/>
  <c r="AM31" i="49"/>
  <c r="AL31" i="49"/>
  <c r="AJ31" i="49"/>
  <c r="AI31" i="49"/>
  <c r="AG31" i="49"/>
  <c r="AF31" i="49"/>
  <c r="AD31" i="49"/>
  <c r="AC31" i="49"/>
  <c r="AA31" i="49"/>
  <c r="Z31" i="49"/>
  <c r="X31" i="49"/>
  <c r="W31" i="49"/>
  <c r="U31" i="49"/>
  <c r="T31" i="49"/>
  <c r="R31" i="49"/>
  <c r="Q31" i="49"/>
  <c r="O31" i="49"/>
  <c r="N31" i="49"/>
  <c r="L31" i="49"/>
  <c r="K31" i="49"/>
  <c r="I31" i="49"/>
  <c r="H31" i="49"/>
  <c r="F31" i="49"/>
  <c r="E31" i="49"/>
  <c r="C31" i="49"/>
  <c r="B31" i="49"/>
  <c r="CC30" i="49"/>
  <c r="CD30" i="49" s="1"/>
  <c r="CB30" i="49"/>
  <c r="CB31" i="49" s="1"/>
  <c r="CA30" i="49"/>
  <c r="BX30" i="49"/>
  <c r="BU30" i="49"/>
  <c r="BR30" i="49"/>
  <c r="BO30" i="49"/>
  <c r="BL30" i="49"/>
  <c r="BI30" i="49"/>
  <c r="BF30" i="49"/>
  <c r="BC30" i="49"/>
  <c r="AZ30" i="49"/>
  <c r="AW30" i="49"/>
  <c r="AT30" i="49"/>
  <c r="AQ30" i="49"/>
  <c r="AN30" i="49"/>
  <c r="AK30" i="49"/>
  <c r="AH30" i="49"/>
  <c r="AE30" i="49"/>
  <c r="AB30" i="49"/>
  <c r="Y30" i="49"/>
  <c r="V30" i="49"/>
  <c r="S30" i="49"/>
  <c r="P30" i="49"/>
  <c r="M30" i="49"/>
  <c r="J30" i="49"/>
  <c r="G30" i="49"/>
  <c r="D30" i="49"/>
  <c r="CC29" i="49"/>
  <c r="CD29" i="49" s="1"/>
  <c r="CB29" i="49"/>
  <c r="CA29" i="49"/>
  <c r="BX29" i="49"/>
  <c r="BU29" i="49"/>
  <c r="BR29" i="49"/>
  <c r="BO29" i="49"/>
  <c r="BL29" i="49"/>
  <c r="BI29" i="49"/>
  <c r="BF29" i="49"/>
  <c r="BC29" i="49"/>
  <c r="AZ29" i="49"/>
  <c r="AW29" i="49"/>
  <c r="AT29" i="49"/>
  <c r="AQ29" i="49"/>
  <c r="AN29" i="49"/>
  <c r="AK29" i="49"/>
  <c r="AH29" i="49"/>
  <c r="AE29" i="49"/>
  <c r="AB29" i="49"/>
  <c r="Y29" i="49"/>
  <c r="V29" i="49"/>
  <c r="S29" i="49"/>
  <c r="P29" i="49"/>
  <c r="M29" i="49"/>
  <c r="J29" i="49"/>
  <c r="G29" i="49"/>
  <c r="D29" i="49"/>
  <c r="BW28" i="49"/>
  <c r="BS28" i="49"/>
  <c r="BQ28" i="49"/>
  <c r="BK28" i="49"/>
  <c r="BG28" i="49"/>
  <c r="BE28" i="49"/>
  <c r="AY28" i="49"/>
  <c r="AU28" i="49"/>
  <c r="AS28" i="49"/>
  <c r="AM28" i="49"/>
  <c r="AI28" i="49"/>
  <c r="AG28" i="49"/>
  <c r="AA28" i="49"/>
  <c r="W28" i="49"/>
  <c r="U28" i="49"/>
  <c r="O28" i="49"/>
  <c r="K28" i="49"/>
  <c r="I28" i="49"/>
  <c r="C28" i="49"/>
  <c r="BZ27" i="49"/>
  <c r="BZ28" i="49" s="1"/>
  <c r="BY27" i="49"/>
  <c r="CA27" i="49" s="1"/>
  <c r="BX27" i="49"/>
  <c r="BW27" i="49"/>
  <c r="BV27" i="49"/>
  <c r="BV28" i="49" s="1"/>
  <c r="BU27" i="49"/>
  <c r="BT27" i="49"/>
  <c r="BT28" i="49" s="1"/>
  <c r="BS27" i="49"/>
  <c r="BQ27" i="49"/>
  <c r="BP27" i="49"/>
  <c r="BP28" i="49" s="1"/>
  <c r="BN27" i="49"/>
  <c r="BN28" i="49" s="1"/>
  <c r="BM27" i="49"/>
  <c r="BO27" i="49" s="1"/>
  <c r="BL27" i="49"/>
  <c r="BK27" i="49"/>
  <c r="BJ27" i="49"/>
  <c r="BJ28" i="49" s="1"/>
  <c r="BI27" i="49"/>
  <c r="BH27" i="49"/>
  <c r="BH28" i="49" s="1"/>
  <c r="BG27" i="49"/>
  <c r="BE27" i="49"/>
  <c r="BD27" i="49"/>
  <c r="BD28" i="49" s="1"/>
  <c r="BB27" i="49"/>
  <c r="BB28" i="49" s="1"/>
  <c r="BA27" i="49"/>
  <c r="BC27" i="49" s="1"/>
  <c r="AZ27" i="49"/>
  <c r="AY27" i="49"/>
  <c r="AX27" i="49"/>
  <c r="AX28" i="49" s="1"/>
  <c r="AW27" i="49"/>
  <c r="AV27" i="49"/>
  <c r="AV28" i="49" s="1"/>
  <c r="AU27" i="49"/>
  <c r="AS27" i="49"/>
  <c r="AR27" i="49"/>
  <c r="AR28" i="49" s="1"/>
  <c r="AP27" i="49"/>
  <c r="AP28" i="49" s="1"/>
  <c r="AO27" i="49"/>
  <c r="AQ27" i="49" s="1"/>
  <c r="AN27" i="49"/>
  <c r="AM27" i="49"/>
  <c r="AL27" i="49"/>
  <c r="AL28" i="49" s="1"/>
  <c r="AK27" i="49"/>
  <c r="AJ27" i="49"/>
  <c r="AJ28" i="49" s="1"/>
  <c r="AI27" i="49"/>
  <c r="AG27" i="49"/>
  <c r="AF27" i="49"/>
  <c r="AF28" i="49" s="1"/>
  <c r="AD27" i="49"/>
  <c r="AD28" i="49" s="1"/>
  <c r="AC27" i="49"/>
  <c r="AE27" i="49" s="1"/>
  <c r="AB27" i="49"/>
  <c r="AA27" i="49"/>
  <c r="Z27" i="49"/>
  <c r="Z28" i="49" s="1"/>
  <c r="Y27" i="49"/>
  <c r="X27" i="49"/>
  <c r="X28" i="49" s="1"/>
  <c r="W27" i="49"/>
  <c r="U27" i="49"/>
  <c r="T27" i="49"/>
  <c r="T28" i="49" s="1"/>
  <c r="R27" i="49"/>
  <c r="R28" i="49" s="1"/>
  <c r="Q27" i="49"/>
  <c r="S27" i="49" s="1"/>
  <c r="P27" i="49"/>
  <c r="O27" i="49"/>
  <c r="N27" i="49"/>
  <c r="N28" i="49" s="1"/>
  <c r="M27" i="49"/>
  <c r="L27" i="49"/>
  <c r="L28" i="49" s="1"/>
  <c r="K27" i="49"/>
  <c r="I27" i="49"/>
  <c r="H27" i="49"/>
  <c r="H28" i="49" s="1"/>
  <c r="F27" i="49"/>
  <c r="F28" i="49" s="1"/>
  <c r="E27" i="49"/>
  <c r="G27" i="49" s="1"/>
  <c r="D27" i="49"/>
  <c r="C27" i="49"/>
  <c r="B27" i="49"/>
  <c r="B28" i="49" s="1"/>
  <c r="CD26" i="49"/>
  <c r="CC26" i="49"/>
  <c r="CB26" i="49"/>
  <c r="CA26" i="49"/>
  <c r="BX26" i="49"/>
  <c r="BU26" i="49"/>
  <c r="BR26" i="49"/>
  <c r="BO26" i="49"/>
  <c r="BL26" i="49"/>
  <c r="BI26" i="49"/>
  <c r="BF26" i="49"/>
  <c r="BC26" i="49"/>
  <c r="AZ26" i="49"/>
  <c r="AW26" i="49"/>
  <c r="AT26" i="49"/>
  <c r="AQ26" i="49"/>
  <c r="AN26" i="49"/>
  <c r="AK26" i="49"/>
  <c r="AH26" i="49"/>
  <c r="AE26" i="49"/>
  <c r="AB26" i="49"/>
  <c r="Y26" i="49"/>
  <c r="V26" i="49"/>
  <c r="S26" i="49"/>
  <c r="P26" i="49"/>
  <c r="M26" i="49"/>
  <c r="J26" i="49"/>
  <c r="G26" i="49"/>
  <c r="D26" i="49"/>
  <c r="CD25" i="49"/>
  <c r="CC25" i="49"/>
  <c r="CB25" i="49"/>
  <c r="CA25" i="49"/>
  <c r="BX25" i="49"/>
  <c r="BU25" i="49"/>
  <c r="BR25" i="49"/>
  <c r="BO25" i="49"/>
  <c r="BL25" i="49"/>
  <c r="BI25" i="49"/>
  <c r="BF25" i="49"/>
  <c r="BC25" i="49"/>
  <c r="AZ25" i="49"/>
  <c r="AW25" i="49"/>
  <c r="AT25" i="49"/>
  <c r="AQ25" i="49"/>
  <c r="AN25" i="49"/>
  <c r="AK25" i="49"/>
  <c r="AH25" i="49"/>
  <c r="AE25" i="49"/>
  <c r="AB25" i="49"/>
  <c r="Y25" i="49"/>
  <c r="V25" i="49"/>
  <c r="S25" i="49"/>
  <c r="P25" i="49"/>
  <c r="M25" i="49"/>
  <c r="J25" i="49"/>
  <c r="G25" i="49"/>
  <c r="D25" i="49"/>
  <c r="CC24" i="49"/>
  <c r="CB24" i="49"/>
  <c r="CD24" i="49" s="1"/>
  <c r="CA24" i="49"/>
  <c r="BX24" i="49"/>
  <c r="BU24" i="49"/>
  <c r="BR24" i="49"/>
  <c r="BO24" i="49"/>
  <c r="BL24" i="49"/>
  <c r="BI24" i="49"/>
  <c r="BF24" i="49"/>
  <c r="BC24" i="49"/>
  <c r="AZ24" i="49"/>
  <c r="AW24" i="49"/>
  <c r="AT24" i="49"/>
  <c r="AQ24" i="49"/>
  <c r="AN24" i="49"/>
  <c r="AK24" i="49"/>
  <c r="AH24" i="49"/>
  <c r="AE24" i="49"/>
  <c r="AB24" i="49"/>
  <c r="Y24" i="49"/>
  <c r="V24" i="49"/>
  <c r="S24" i="49"/>
  <c r="P24" i="49"/>
  <c r="M24" i="49"/>
  <c r="J24" i="49"/>
  <c r="G24" i="49"/>
  <c r="D24" i="49"/>
  <c r="CC23" i="49"/>
  <c r="CB23" i="49"/>
  <c r="CD23" i="49" s="1"/>
  <c r="CA23" i="49"/>
  <c r="BX23" i="49"/>
  <c r="BU23" i="49"/>
  <c r="BR23" i="49"/>
  <c r="BO23" i="49"/>
  <c r="BL23" i="49"/>
  <c r="BI23" i="49"/>
  <c r="BF23" i="49"/>
  <c r="BC23" i="49"/>
  <c r="AZ23" i="49"/>
  <c r="AW23" i="49"/>
  <c r="AT23" i="49"/>
  <c r="AQ23" i="49"/>
  <c r="AN23" i="49"/>
  <c r="AK23" i="49"/>
  <c r="AH23" i="49"/>
  <c r="AE23" i="49"/>
  <c r="AB23" i="49"/>
  <c r="Y23" i="49"/>
  <c r="V23" i="49"/>
  <c r="S23" i="49"/>
  <c r="P23" i="49"/>
  <c r="M23" i="49"/>
  <c r="J23" i="49"/>
  <c r="G23" i="49"/>
  <c r="D23" i="49"/>
  <c r="CD22" i="49"/>
  <c r="CC22" i="49"/>
  <c r="CB22" i="49"/>
  <c r="CA22" i="49"/>
  <c r="BX22" i="49"/>
  <c r="BU22" i="49"/>
  <c r="BR22" i="49"/>
  <c r="BO22" i="49"/>
  <c r="BL22" i="49"/>
  <c r="BI22" i="49"/>
  <c r="BF22" i="49"/>
  <c r="BC22" i="49"/>
  <c r="AZ22" i="49"/>
  <c r="AW22" i="49"/>
  <c r="AT22" i="49"/>
  <c r="AQ22" i="49"/>
  <c r="AN22" i="49"/>
  <c r="AK22" i="49"/>
  <c r="AH22" i="49"/>
  <c r="AE22" i="49"/>
  <c r="AB22" i="49"/>
  <c r="Y22" i="49"/>
  <c r="V22" i="49"/>
  <c r="S22" i="49"/>
  <c r="P22" i="49"/>
  <c r="M22" i="49"/>
  <c r="J22" i="49"/>
  <c r="G22" i="49"/>
  <c r="D22" i="49"/>
  <c r="CD21" i="49"/>
  <c r="CC21" i="49"/>
  <c r="CB21" i="49"/>
  <c r="CA21" i="49"/>
  <c r="BX21" i="49"/>
  <c r="BU21" i="49"/>
  <c r="BR21" i="49"/>
  <c r="BO21" i="49"/>
  <c r="BL21" i="49"/>
  <c r="BI21" i="49"/>
  <c r="BF21" i="49"/>
  <c r="BC21" i="49"/>
  <c r="AZ21" i="49"/>
  <c r="AW21" i="49"/>
  <c r="AT21" i="49"/>
  <c r="AQ21" i="49"/>
  <c r="AN21" i="49"/>
  <c r="AK21" i="49"/>
  <c r="AH21" i="49"/>
  <c r="AE21" i="49"/>
  <c r="AB21" i="49"/>
  <c r="Y21" i="49"/>
  <c r="V21" i="49"/>
  <c r="S21" i="49"/>
  <c r="P21" i="49"/>
  <c r="M21" i="49"/>
  <c r="J21" i="49"/>
  <c r="G21" i="49"/>
  <c r="D21" i="49"/>
  <c r="CC20" i="49"/>
  <c r="CB20" i="49"/>
  <c r="CD20" i="49" s="1"/>
  <c r="CA20" i="49"/>
  <c r="BX20" i="49"/>
  <c r="BU20" i="49"/>
  <c r="BR20" i="49"/>
  <c r="BO20" i="49"/>
  <c r="BL20" i="49"/>
  <c r="BI20" i="49"/>
  <c r="BF20" i="49"/>
  <c r="BC20" i="49"/>
  <c r="AZ20" i="49"/>
  <c r="AW20" i="49"/>
  <c r="AT20" i="49"/>
  <c r="AQ20" i="49"/>
  <c r="AN20" i="49"/>
  <c r="AK20" i="49"/>
  <c r="AH20" i="49"/>
  <c r="AE20" i="49"/>
  <c r="AB20" i="49"/>
  <c r="Y20" i="49"/>
  <c r="V20" i="49"/>
  <c r="S20" i="49"/>
  <c r="P20" i="49"/>
  <c r="M20" i="49"/>
  <c r="J20" i="49"/>
  <c r="G20" i="49"/>
  <c r="D20" i="49"/>
  <c r="CC19" i="49"/>
  <c r="CB19" i="49"/>
  <c r="CD19" i="49" s="1"/>
  <c r="CA19" i="49"/>
  <c r="BX19" i="49"/>
  <c r="BU19" i="49"/>
  <c r="BR19" i="49"/>
  <c r="BO19" i="49"/>
  <c r="BL19" i="49"/>
  <c r="BI19" i="49"/>
  <c r="BF19" i="49"/>
  <c r="BC19" i="49"/>
  <c r="AZ19" i="49"/>
  <c r="AW19" i="49"/>
  <c r="AT19" i="49"/>
  <c r="AQ19" i="49"/>
  <c r="AN19" i="49"/>
  <c r="AK19" i="49"/>
  <c r="AH19" i="49"/>
  <c r="AE19" i="49"/>
  <c r="AB19" i="49"/>
  <c r="Y19" i="49"/>
  <c r="V19" i="49"/>
  <c r="S19" i="49"/>
  <c r="P19" i="49"/>
  <c r="M19" i="49"/>
  <c r="J19" i="49"/>
  <c r="G19" i="49"/>
  <c r="D19" i="49"/>
  <c r="CD18" i="49"/>
  <c r="CC18" i="49"/>
  <c r="CB18" i="49"/>
  <c r="CA18" i="49"/>
  <c r="BX18" i="49"/>
  <c r="BU18" i="49"/>
  <c r="BR18" i="49"/>
  <c r="BO18" i="49"/>
  <c r="BL18" i="49"/>
  <c r="BI18" i="49"/>
  <c r="BF18" i="49"/>
  <c r="BC18" i="49"/>
  <c r="AZ18" i="49"/>
  <c r="AW18" i="49"/>
  <c r="AT18" i="49"/>
  <c r="AQ18" i="49"/>
  <c r="AN18" i="49"/>
  <c r="AK18" i="49"/>
  <c r="AH18" i="49"/>
  <c r="AE18" i="49"/>
  <c r="AB18" i="49"/>
  <c r="Y18" i="49"/>
  <c r="V18" i="49"/>
  <c r="S18" i="49"/>
  <c r="P18" i="49"/>
  <c r="M18" i="49"/>
  <c r="J18" i="49"/>
  <c r="G18" i="49"/>
  <c r="D18" i="49"/>
  <c r="CD17" i="49"/>
  <c r="CC17" i="49"/>
  <c r="CB17" i="49"/>
  <c r="CA17" i="49"/>
  <c r="BX17" i="49"/>
  <c r="BU17" i="49"/>
  <c r="BR17" i="49"/>
  <c r="BO17" i="49"/>
  <c r="BL17" i="49"/>
  <c r="BI17" i="49"/>
  <c r="BF17" i="49"/>
  <c r="BC17" i="49"/>
  <c r="AZ17" i="49"/>
  <c r="AW17" i="49"/>
  <c r="AT17" i="49"/>
  <c r="AQ17" i="49"/>
  <c r="AN17" i="49"/>
  <c r="AK17" i="49"/>
  <c r="AH17" i="49"/>
  <c r="AE17" i="49"/>
  <c r="AB17" i="49"/>
  <c r="Y17" i="49"/>
  <c r="V17" i="49"/>
  <c r="S17" i="49"/>
  <c r="P17" i="49"/>
  <c r="M17" i="49"/>
  <c r="J17" i="49"/>
  <c r="G17" i="49"/>
  <c r="D17" i="49"/>
  <c r="CC16" i="49"/>
  <c r="CB16" i="49"/>
  <c r="CD16" i="49" s="1"/>
  <c r="CA16" i="49"/>
  <c r="BX16" i="49"/>
  <c r="BU16" i="49"/>
  <c r="BR16" i="49"/>
  <c r="BO16" i="49"/>
  <c r="BL16" i="49"/>
  <c r="BI16" i="49"/>
  <c r="BF16" i="49"/>
  <c r="BC16" i="49"/>
  <c r="AZ16" i="49"/>
  <c r="AW16" i="49"/>
  <c r="AT16" i="49"/>
  <c r="AQ16" i="49"/>
  <c r="AN16" i="49"/>
  <c r="AK16" i="49"/>
  <c r="AH16" i="49"/>
  <c r="AE16" i="49"/>
  <c r="AB16" i="49"/>
  <c r="Y16" i="49"/>
  <c r="V16" i="49"/>
  <c r="S16" i="49"/>
  <c r="P16" i="49"/>
  <c r="M16" i="49"/>
  <c r="J16" i="49"/>
  <c r="G16" i="49"/>
  <c r="D16" i="49"/>
  <c r="CC15" i="49"/>
  <c r="CB15" i="49"/>
  <c r="CD15" i="49" s="1"/>
  <c r="CA15" i="49"/>
  <c r="BX15" i="49"/>
  <c r="BU15" i="49"/>
  <c r="BR15" i="49"/>
  <c r="BO15" i="49"/>
  <c r="BL15" i="49"/>
  <c r="BI15" i="49"/>
  <c r="BF15" i="49"/>
  <c r="BC15" i="49"/>
  <c r="AZ15" i="49"/>
  <c r="AW15" i="49"/>
  <c r="AT15" i="49"/>
  <c r="AQ15" i="49"/>
  <c r="AN15" i="49"/>
  <c r="AK15" i="49"/>
  <c r="AH15" i="49"/>
  <c r="AE15" i="49"/>
  <c r="AB15" i="49"/>
  <c r="Y15" i="49"/>
  <c r="V15" i="49"/>
  <c r="S15" i="49"/>
  <c r="P15" i="49"/>
  <c r="M15" i="49"/>
  <c r="J15" i="49"/>
  <c r="G15" i="49"/>
  <c r="D15" i="49"/>
  <c r="CD14" i="49"/>
  <c r="CC14" i="49"/>
  <c r="CC27" i="49" s="1"/>
  <c r="CB14" i="49"/>
  <c r="CA14" i="49"/>
  <c r="BX14" i="49"/>
  <c r="BU14" i="49"/>
  <c r="BR14" i="49"/>
  <c r="BO14" i="49"/>
  <c r="BL14" i="49"/>
  <c r="BI14" i="49"/>
  <c r="BF14" i="49"/>
  <c r="BC14" i="49"/>
  <c r="AZ14" i="49"/>
  <c r="AW14" i="49"/>
  <c r="AT14" i="49"/>
  <c r="AQ14" i="49"/>
  <c r="AN14" i="49"/>
  <c r="AK14" i="49"/>
  <c r="AH14" i="49"/>
  <c r="AE14" i="49"/>
  <c r="AB14" i="49"/>
  <c r="Y14" i="49"/>
  <c r="V14" i="49"/>
  <c r="S14" i="49"/>
  <c r="P14" i="49"/>
  <c r="M14" i="49"/>
  <c r="J14" i="49"/>
  <c r="G14" i="49"/>
  <c r="D14" i="49"/>
  <c r="CD13" i="49"/>
  <c r="CC13" i="49"/>
  <c r="CB13" i="49"/>
  <c r="CA13" i="49"/>
  <c r="BX13" i="49"/>
  <c r="BU13" i="49"/>
  <c r="BR13" i="49"/>
  <c r="BO13" i="49"/>
  <c r="BL13" i="49"/>
  <c r="BI13" i="49"/>
  <c r="BF13" i="49"/>
  <c r="BC13" i="49"/>
  <c r="AZ13" i="49"/>
  <c r="AW13" i="49"/>
  <c r="AT13" i="49"/>
  <c r="AQ13" i="49"/>
  <c r="AN13" i="49"/>
  <c r="AK13" i="49"/>
  <c r="AH13" i="49"/>
  <c r="AE13" i="49"/>
  <c r="AB13" i="49"/>
  <c r="Y13" i="49"/>
  <c r="V13" i="49"/>
  <c r="S13" i="49"/>
  <c r="P13" i="49"/>
  <c r="M13" i="49"/>
  <c r="J13" i="49"/>
  <c r="G13" i="49"/>
  <c r="D13" i="49"/>
  <c r="CC12" i="49"/>
  <c r="CB12" i="49"/>
  <c r="CD12" i="49" s="1"/>
  <c r="CA12" i="49"/>
  <c r="BX12" i="49"/>
  <c r="BU12" i="49"/>
  <c r="BR12" i="49"/>
  <c r="BO12" i="49"/>
  <c r="BL12" i="49"/>
  <c r="BI12" i="49"/>
  <c r="BF12" i="49"/>
  <c r="BC12" i="49"/>
  <c r="AZ12" i="49"/>
  <c r="AW12" i="49"/>
  <c r="AT12" i="49"/>
  <c r="AQ12" i="49"/>
  <c r="AN12" i="49"/>
  <c r="AK12" i="49"/>
  <c r="AH12" i="49"/>
  <c r="AE12" i="49"/>
  <c r="AB12" i="49"/>
  <c r="Y12" i="49"/>
  <c r="V12" i="49"/>
  <c r="S12" i="49"/>
  <c r="P12" i="49"/>
  <c r="M12" i="49"/>
  <c r="J12" i="49"/>
  <c r="G12" i="49"/>
  <c r="D12" i="49"/>
  <c r="CC11" i="49"/>
  <c r="CB11" i="49"/>
  <c r="CD11" i="49" s="1"/>
  <c r="CA11" i="49"/>
  <c r="BX11" i="49"/>
  <c r="BU11" i="49"/>
  <c r="BR11" i="49"/>
  <c r="BO11" i="49"/>
  <c r="BL11" i="49"/>
  <c r="BI11" i="49"/>
  <c r="BF11" i="49"/>
  <c r="BC11" i="49"/>
  <c r="AZ11" i="49"/>
  <c r="AW11" i="49"/>
  <c r="AT11" i="49"/>
  <c r="AQ11" i="49"/>
  <c r="AN11" i="49"/>
  <c r="AK11" i="49"/>
  <c r="AH11" i="49"/>
  <c r="AE11" i="49"/>
  <c r="AB11" i="49"/>
  <c r="Y11" i="49"/>
  <c r="V11" i="49"/>
  <c r="S11" i="49"/>
  <c r="P11" i="49"/>
  <c r="M11" i="49"/>
  <c r="J11" i="49"/>
  <c r="G11" i="49"/>
  <c r="D11" i="49"/>
  <c r="CD10" i="49"/>
  <c r="CC10" i="49"/>
  <c r="CB10" i="49"/>
  <c r="CA10" i="49"/>
  <c r="BX10" i="49"/>
  <c r="BU10" i="49"/>
  <c r="BR10" i="49"/>
  <c r="BO10" i="49"/>
  <c r="BL10" i="49"/>
  <c r="BI10" i="49"/>
  <c r="BF10" i="49"/>
  <c r="BC10" i="49"/>
  <c r="AZ10" i="49"/>
  <c r="AW10" i="49"/>
  <c r="AT10" i="49"/>
  <c r="AQ10" i="49"/>
  <c r="AN10" i="49"/>
  <c r="AK10" i="49"/>
  <c r="AH10" i="49"/>
  <c r="AE10" i="49"/>
  <c r="AB10" i="49"/>
  <c r="Y10" i="49"/>
  <c r="V10" i="49"/>
  <c r="S10" i="49"/>
  <c r="P10" i="49"/>
  <c r="M10" i="49"/>
  <c r="J10" i="49"/>
  <c r="G10" i="49"/>
  <c r="D10" i="49"/>
  <c r="CD9" i="49"/>
  <c r="CC9" i="49"/>
  <c r="CB9" i="49"/>
  <c r="CA9" i="49"/>
  <c r="BX9" i="49"/>
  <c r="BU9" i="49"/>
  <c r="BR9" i="49"/>
  <c r="BO9" i="49"/>
  <c r="BL9" i="49"/>
  <c r="BI9" i="49"/>
  <c r="BF9" i="49"/>
  <c r="BC9" i="49"/>
  <c r="AZ9" i="49"/>
  <c r="AW9" i="49"/>
  <c r="AT9" i="49"/>
  <c r="AQ9" i="49"/>
  <c r="AN9" i="49"/>
  <c r="AK9" i="49"/>
  <c r="AH9" i="49"/>
  <c r="AE9" i="49"/>
  <c r="AB9" i="49"/>
  <c r="Y9" i="49"/>
  <c r="V9" i="49"/>
  <c r="S9" i="49"/>
  <c r="P9" i="49"/>
  <c r="M9" i="49"/>
  <c r="J9" i="49"/>
  <c r="G9" i="49"/>
  <c r="D9" i="49"/>
  <c r="CC8" i="49"/>
  <c r="CB8" i="49"/>
  <c r="CD8" i="49" s="1"/>
  <c r="CA8" i="49"/>
  <c r="BX8" i="49"/>
  <c r="BU8" i="49"/>
  <c r="BR8" i="49"/>
  <c r="BO8" i="49"/>
  <c r="BL8" i="49"/>
  <c r="BI8" i="49"/>
  <c r="BF8" i="49"/>
  <c r="BC8" i="49"/>
  <c r="AZ8" i="49"/>
  <c r="AW8" i="49"/>
  <c r="AT8" i="49"/>
  <c r="AQ8" i="49"/>
  <c r="AN8" i="49"/>
  <c r="AK8" i="49"/>
  <c r="AH8" i="49"/>
  <c r="AE8" i="49"/>
  <c r="AB8" i="49"/>
  <c r="Y8" i="49"/>
  <c r="V8" i="49"/>
  <c r="S8" i="49"/>
  <c r="P8" i="49"/>
  <c r="M8" i="49"/>
  <c r="J8" i="49"/>
  <c r="G8" i="49"/>
  <c r="D8" i="49"/>
  <c r="CC7" i="49"/>
  <c r="CB7" i="49"/>
  <c r="CD7" i="49" s="1"/>
  <c r="CA7" i="49"/>
  <c r="BX7" i="49"/>
  <c r="BU7" i="49"/>
  <c r="BR7" i="49"/>
  <c r="BO7" i="49"/>
  <c r="BL7" i="49"/>
  <c r="BI7" i="49"/>
  <c r="BF7" i="49"/>
  <c r="BC7" i="49"/>
  <c r="AZ7" i="49"/>
  <c r="AW7" i="49"/>
  <c r="AT7" i="49"/>
  <c r="AQ7" i="49"/>
  <c r="AN7" i="49"/>
  <c r="AK7" i="49"/>
  <c r="AH7" i="49"/>
  <c r="AE7" i="49"/>
  <c r="AB7" i="49"/>
  <c r="Y7" i="49"/>
  <c r="V7" i="49"/>
  <c r="S7" i="49"/>
  <c r="P7" i="49"/>
  <c r="M7" i="49"/>
  <c r="J7" i="49"/>
  <c r="G7" i="49"/>
  <c r="D7" i="49"/>
  <c r="CD6" i="49"/>
  <c r="CC6" i="49"/>
  <c r="CB6" i="49"/>
  <c r="CA6" i="49"/>
  <c r="BX6" i="49"/>
  <c r="BU6" i="49"/>
  <c r="BR6" i="49"/>
  <c r="BO6" i="49"/>
  <c r="BL6" i="49"/>
  <c r="BI6" i="49"/>
  <c r="BF6" i="49"/>
  <c r="BC6" i="49"/>
  <c r="AZ6" i="49"/>
  <c r="AW6" i="49"/>
  <c r="AT6" i="49"/>
  <c r="AQ6" i="49"/>
  <c r="AN6" i="49"/>
  <c r="AK6" i="49"/>
  <c r="AH6" i="49"/>
  <c r="AE6" i="49"/>
  <c r="AB6" i="49"/>
  <c r="Y6" i="49"/>
  <c r="V6" i="49"/>
  <c r="S6" i="49"/>
  <c r="P6" i="49"/>
  <c r="M6" i="49"/>
  <c r="J6" i="49"/>
  <c r="G6" i="49"/>
  <c r="D6" i="49"/>
  <c r="CC28" i="57" l="1"/>
  <c r="B28" i="57"/>
  <c r="N28" i="57"/>
  <c r="Z28" i="57"/>
  <c r="AL28" i="57"/>
  <c r="AX28" i="57"/>
  <c r="BJ28" i="57"/>
  <c r="BV28" i="57"/>
  <c r="CB28" i="57" s="1"/>
  <c r="CD13" i="57"/>
  <c r="M27" i="57"/>
  <c r="Y27" i="57"/>
  <c r="AK27" i="57"/>
  <c r="AW27" i="57"/>
  <c r="BI27" i="57"/>
  <c r="BU27" i="57"/>
  <c r="CC28" i="56"/>
  <c r="B28" i="56"/>
  <c r="N28" i="56"/>
  <c r="Z28" i="56"/>
  <c r="AL28" i="56"/>
  <c r="AX28" i="56"/>
  <c r="BJ28" i="56"/>
  <c r="BV28" i="56"/>
  <c r="CB28" i="56" s="1"/>
  <c r="CD13" i="56"/>
  <c r="M27" i="56"/>
  <c r="Y27" i="56"/>
  <c r="AK27" i="56"/>
  <c r="AW27" i="56"/>
  <c r="BI27" i="56"/>
  <c r="BU27" i="56"/>
  <c r="CC28" i="55"/>
  <c r="CB28" i="55"/>
  <c r="CD15" i="55"/>
  <c r="J27" i="55"/>
  <c r="V27" i="55"/>
  <c r="AH27" i="55"/>
  <c r="AT27" i="55"/>
  <c r="BF27" i="55"/>
  <c r="BR27" i="55"/>
  <c r="CD30" i="55"/>
  <c r="G27" i="55"/>
  <c r="S27" i="55"/>
  <c r="AE27" i="55"/>
  <c r="AQ27" i="55"/>
  <c r="BC27" i="55"/>
  <c r="BO27" i="55"/>
  <c r="CA27" i="55"/>
  <c r="CC28" i="54"/>
  <c r="CB28" i="54"/>
  <c r="CD15" i="54"/>
  <c r="J27" i="54"/>
  <c r="V27" i="54"/>
  <c r="AH27" i="54"/>
  <c r="AT27" i="54"/>
  <c r="BF27" i="54"/>
  <c r="BR27" i="54"/>
  <c r="CD30" i="54"/>
  <c r="G27" i="54"/>
  <c r="S27" i="54"/>
  <c r="AE27" i="54"/>
  <c r="AQ27" i="54"/>
  <c r="BC27" i="54"/>
  <c r="BO27" i="54"/>
  <c r="CA27" i="54"/>
  <c r="CC28" i="53"/>
  <c r="B28" i="53"/>
  <c r="N28" i="53"/>
  <c r="Z28" i="53"/>
  <c r="AL28" i="53"/>
  <c r="AX28" i="53"/>
  <c r="BJ28" i="53"/>
  <c r="BV28" i="53"/>
  <c r="CB28" i="53" s="1"/>
  <c r="CD13" i="53"/>
  <c r="M27" i="53"/>
  <c r="Y27" i="53"/>
  <c r="AK27" i="53"/>
  <c r="AW27" i="53"/>
  <c r="BI27" i="53"/>
  <c r="BU27" i="53"/>
  <c r="CC28" i="52"/>
  <c r="B28" i="52"/>
  <c r="N28" i="52"/>
  <c r="Z28" i="52"/>
  <c r="AL28" i="52"/>
  <c r="AX28" i="52"/>
  <c r="BJ28" i="52"/>
  <c r="BV28" i="52"/>
  <c r="CB28" i="52" s="1"/>
  <c r="CD13" i="52"/>
  <c r="M27" i="52"/>
  <c r="Y27" i="52"/>
  <c r="AK27" i="52"/>
  <c r="AW27" i="52"/>
  <c r="BI27" i="52"/>
  <c r="BU27" i="52"/>
  <c r="CC28" i="51"/>
  <c r="B28" i="51"/>
  <c r="N28" i="51"/>
  <c r="Z28" i="51"/>
  <c r="AL28" i="51"/>
  <c r="AX28" i="51"/>
  <c r="BJ28" i="51"/>
  <c r="BV28" i="51"/>
  <c r="CB28" i="51" s="1"/>
  <c r="CD13" i="51"/>
  <c r="M27" i="51"/>
  <c r="Y27" i="51"/>
  <c r="AK27" i="51"/>
  <c r="AW27" i="51"/>
  <c r="BI27" i="51"/>
  <c r="BU27" i="51"/>
  <c r="CC28" i="50"/>
  <c r="B28" i="50"/>
  <c r="N28" i="50"/>
  <c r="Z28" i="50"/>
  <c r="AL28" i="50"/>
  <c r="AX28" i="50"/>
  <c r="BJ28" i="50"/>
  <c r="BV28" i="50"/>
  <c r="CB28" i="50" s="1"/>
  <c r="CD13" i="50"/>
  <c r="M27" i="50"/>
  <c r="Y27" i="50"/>
  <c r="AK27" i="50"/>
  <c r="AW27" i="50"/>
  <c r="BI27" i="50"/>
  <c r="BU27" i="50"/>
  <c r="CC28" i="49"/>
  <c r="CB27" i="49"/>
  <c r="CD27" i="49" s="1"/>
  <c r="E28" i="49"/>
  <c r="AO28" i="49"/>
  <c r="BA28" i="49"/>
  <c r="CC31" i="49"/>
  <c r="J27" i="49"/>
  <c r="V27" i="49"/>
  <c r="AH27" i="49"/>
  <c r="AT27" i="49"/>
  <c r="BF27" i="49"/>
  <c r="BR27" i="49"/>
  <c r="Q28" i="49"/>
  <c r="AC28" i="49"/>
  <c r="BM28" i="49"/>
  <c r="BY28" i="49"/>
  <c r="BS27" i="48"/>
  <c r="CC31" i="48"/>
  <c r="CB31" i="48"/>
  <c r="CA31" i="48"/>
  <c r="BX31" i="48"/>
  <c r="BU31" i="48"/>
  <c r="BR31" i="48"/>
  <c r="BO31" i="48"/>
  <c r="BL31" i="48"/>
  <c r="BI31" i="48"/>
  <c r="BF31" i="48"/>
  <c r="BC31" i="48"/>
  <c r="AZ31" i="48"/>
  <c r="AW31" i="48"/>
  <c r="AT31" i="48"/>
  <c r="AQ31" i="48"/>
  <c r="AN31" i="48"/>
  <c r="AK31" i="48"/>
  <c r="AH31" i="48"/>
  <c r="AE31" i="48"/>
  <c r="AB31" i="48"/>
  <c r="Y31" i="48"/>
  <c r="V31" i="48"/>
  <c r="S31" i="48"/>
  <c r="P31" i="48"/>
  <c r="M31" i="48"/>
  <c r="J31" i="48"/>
  <c r="G31" i="48"/>
  <c r="D31" i="48"/>
  <c r="CC30" i="48"/>
  <c r="CB30" i="48"/>
  <c r="CA30" i="48"/>
  <c r="BX30" i="48"/>
  <c r="BU30" i="48"/>
  <c r="BR30" i="48"/>
  <c r="BO30" i="48"/>
  <c r="BL30" i="48"/>
  <c r="BI30" i="48"/>
  <c r="BF30" i="48"/>
  <c r="BC30" i="48"/>
  <c r="AZ30" i="48"/>
  <c r="AW30" i="48"/>
  <c r="AT30" i="48"/>
  <c r="AQ30" i="48"/>
  <c r="AN30" i="48"/>
  <c r="AK30" i="48"/>
  <c r="AH30" i="48"/>
  <c r="AE30" i="48"/>
  <c r="AB30" i="48"/>
  <c r="Y30" i="48"/>
  <c r="V30" i="48"/>
  <c r="S30" i="48"/>
  <c r="P30" i="48"/>
  <c r="M30" i="48"/>
  <c r="J30" i="48"/>
  <c r="G30" i="48"/>
  <c r="D30" i="48"/>
  <c r="BZ27" i="48"/>
  <c r="BY27" i="48"/>
  <c r="BY28" i="48" s="1"/>
  <c r="BW27" i="48"/>
  <c r="BW32" i="48" s="1"/>
  <c r="BV27" i="48"/>
  <c r="BT27" i="48"/>
  <c r="BT32" i="48" s="1"/>
  <c r="BQ27" i="48"/>
  <c r="BQ32" i="48" s="1"/>
  <c r="BP27" i="48"/>
  <c r="BP32" i="48" s="1"/>
  <c r="BN27" i="48"/>
  <c r="BM27" i="48"/>
  <c r="BM28" i="48" s="1"/>
  <c r="BK27" i="48"/>
  <c r="BK32" i="48" s="1"/>
  <c r="BJ27" i="48"/>
  <c r="BH27" i="48"/>
  <c r="BH32" i="48" s="1"/>
  <c r="BG27" i="48"/>
  <c r="BG28" i="48" s="1"/>
  <c r="BE27" i="48"/>
  <c r="BE32" i="48" s="1"/>
  <c r="BD27" i="48"/>
  <c r="BD32" i="48" s="1"/>
  <c r="BB27" i="48"/>
  <c r="BA27" i="48"/>
  <c r="BA32" i="48" s="1"/>
  <c r="AY27" i="48"/>
  <c r="AY32" i="48" s="1"/>
  <c r="AX27" i="48"/>
  <c r="AV27" i="48"/>
  <c r="AV32" i="48" s="1"/>
  <c r="AU27" i="48"/>
  <c r="AU32" i="48" s="1"/>
  <c r="AS27" i="48"/>
  <c r="AS32" i="48" s="1"/>
  <c r="AR27" i="48"/>
  <c r="AR28" i="48" s="1"/>
  <c r="AP27" i="48"/>
  <c r="AO27" i="48"/>
  <c r="AO32" i="48" s="1"/>
  <c r="AM27" i="48"/>
  <c r="AM32" i="48" s="1"/>
  <c r="AL27" i="48"/>
  <c r="AJ27" i="48"/>
  <c r="AJ32" i="48" s="1"/>
  <c r="AI27" i="48"/>
  <c r="AI32" i="48" s="1"/>
  <c r="AG27" i="48"/>
  <c r="AG32" i="48" s="1"/>
  <c r="AF27" i="48"/>
  <c r="AF32" i="48" s="1"/>
  <c r="AD27" i="48"/>
  <c r="AC27" i="48"/>
  <c r="AC32" i="48" s="1"/>
  <c r="AA27" i="48"/>
  <c r="AA32" i="48" s="1"/>
  <c r="Z27" i="48"/>
  <c r="X27" i="48"/>
  <c r="X32" i="48" s="1"/>
  <c r="W27" i="48"/>
  <c r="W32" i="48" s="1"/>
  <c r="U27" i="48"/>
  <c r="U32" i="48" s="1"/>
  <c r="T27" i="48"/>
  <c r="T32" i="48" s="1"/>
  <c r="R27" i="48"/>
  <c r="Q27" i="48"/>
  <c r="Q32" i="48" s="1"/>
  <c r="O27" i="48"/>
  <c r="O32" i="48" s="1"/>
  <c r="N27" i="48"/>
  <c r="L27" i="48"/>
  <c r="L28" i="48" s="1"/>
  <c r="K27" i="48"/>
  <c r="K32" i="48" s="1"/>
  <c r="I27" i="48"/>
  <c r="I28" i="48" s="1"/>
  <c r="H27" i="48"/>
  <c r="H32" i="48" s="1"/>
  <c r="F27" i="48"/>
  <c r="E27" i="48"/>
  <c r="E32" i="48" s="1"/>
  <c r="C27" i="48"/>
  <c r="C32" i="48" s="1"/>
  <c r="B27" i="48"/>
  <c r="CC26" i="48"/>
  <c r="CB26" i="48"/>
  <c r="CA26" i="48"/>
  <c r="BX26" i="48"/>
  <c r="BU26" i="48"/>
  <c r="BR26" i="48"/>
  <c r="BO26" i="48"/>
  <c r="BL26" i="48"/>
  <c r="BI26" i="48"/>
  <c r="BF26" i="48"/>
  <c r="BC26" i="48"/>
  <c r="AZ26" i="48"/>
  <c r="AW26" i="48"/>
  <c r="AT26" i="48"/>
  <c r="AQ26" i="48"/>
  <c r="AN26" i="48"/>
  <c r="AK26" i="48"/>
  <c r="AH26" i="48"/>
  <c r="AE26" i="48"/>
  <c r="AB26" i="48"/>
  <c r="Y26" i="48"/>
  <c r="V26" i="48"/>
  <c r="S26" i="48"/>
  <c r="P26" i="48"/>
  <c r="M26" i="48"/>
  <c r="J26" i="48"/>
  <c r="G26" i="48"/>
  <c r="D26" i="48"/>
  <c r="CC25" i="48"/>
  <c r="CB25" i="48"/>
  <c r="CA25" i="48"/>
  <c r="BX25" i="48"/>
  <c r="BU25" i="48"/>
  <c r="BR25" i="48"/>
  <c r="BO25" i="48"/>
  <c r="BL25" i="48"/>
  <c r="BI25" i="48"/>
  <c r="BF25" i="48"/>
  <c r="BC25" i="48"/>
  <c r="AZ25" i="48"/>
  <c r="AW25" i="48"/>
  <c r="AT25" i="48"/>
  <c r="AQ25" i="48"/>
  <c r="AN25" i="48"/>
  <c r="AK25" i="48"/>
  <c r="AH25" i="48"/>
  <c r="AE25" i="48"/>
  <c r="AB25" i="48"/>
  <c r="Y25" i="48"/>
  <c r="V25" i="48"/>
  <c r="S25" i="48"/>
  <c r="P25" i="48"/>
  <c r="M25" i="48"/>
  <c r="J25" i="48"/>
  <c r="G25" i="48"/>
  <c r="D25" i="48"/>
  <c r="CC24" i="48"/>
  <c r="CB24" i="48"/>
  <c r="CA24" i="48"/>
  <c r="BX24" i="48"/>
  <c r="BU24" i="48"/>
  <c r="BR24" i="48"/>
  <c r="BO24" i="48"/>
  <c r="BL24" i="48"/>
  <c r="BI24" i="48"/>
  <c r="BF24" i="48"/>
  <c r="BC24" i="48"/>
  <c r="AZ24" i="48"/>
  <c r="AW24" i="48"/>
  <c r="AT24" i="48"/>
  <c r="AQ24" i="48"/>
  <c r="AN24" i="48"/>
  <c r="AK24" i="48"/>
  <c r="AH24" i="48"/>
  <c r="AE24" i="48"/>
  <c r="AB24" i="48"/>
  <c r="Y24" i="48"/>
  <c r="V24" i="48"/>
  <c r="S24" i="48"/>
  <c r="P24" i="48"/>
  <c r="M24" i="48"/>
  <c r="J24" i="48"/>
  <c r="G24" i="48"/>
  <c r="D24" i="48"/>
  <c r="CC23" i="48"/>
  <c r="CB23" i="48"/>
  <c r="CA23" i="48"/>
  <c r="BX23" i="48"/>
  <c r="BU23" i="48"/>
  <c r="BR23" i="48"/>
  <c r="BO23" i="48"/>
  <c r="BL23" i="48"/>
  <c r="BI23" i="48"/>
  <c r="BF23" i="48"/>
  <c r="BC23" i="48"/>
  <c r="AZ23" i="48"/>
  <c r="AW23" i="48"/>
  <c r="AT23" i="48"/>
  <c r="AQ23" i="48"/>
  <c r="AN23" i="48"/>
  <c r="AK23" i="48"/>
  <c r="AH23" i="48"/>
  <c r="AE23" i="48"/>
  <c r="AB23" i="48"/>
  <c r="Y23" i="48"/>
  <c r="V23" i="48"/>
  <c r="S23" i="48"/>
  <c r="P23" i="48"/>
  <c r="M23" i="48"/>
  <c r="J23" i="48"/>
  <c r="G23" i="48"/>
  <c r="D23" i="48"/>
  <c r="CC22" i="48"/>
  <c r="CB22" i="48"/>
  <c r="CA22" i="48"/>
  <c r="BX22" i="48"/>
  <c r="BU22" i="48"/>
  <c r="BR22" i="48"/>
  <c r="BO22" i="48"/>
  <c r="BL22" i="48"/>
  <c r="BI22" i="48"/>
  <c r="BF22" i="48"/>
  <c r="BC22" i="48"/>
  <c r="AZ22" i="48"/>
  <c r="AW22" i="48"/>
  <c r="AT22" i="48"/>
  <c r="AQ22" i="48"/>
  <c r="AN22" i="48"/>
  <c r="AK22" i="48"/>
  <c r="AH22" i="48"/>
  <c r="AE22" i="48"/>
  <c r="AB22" i="48"/>
  <c r="Y22" i="48"/>
  <c r="V22" i="48"/>
  <c r="S22" i="48"/>
  <c r="P22" i="48"/>
  <c r="M22" i="48"/>
  <c r="J22" i="48"/>
  <c r="G22" i="48"/>
  <c r="D22" i="48"/>
  <c r="CC21" i="48"/>
  <c r="CB21" i="48"/>
  <c r="CA21" i="48"/>
  <c r="BX21" i="48"/>
  <c r="BU21" i="48"/>
  <c r="BR21" i="48"/>
  <c r="BO21" i="48"/>
  <c r="BL21" i="48"/>
  <c r="BI21" i="48"/>
  <c r="BF21" i="48"/>
  <c r="BC21" i="48"/>
  <c r="AZ21" i="48"/>
  <c r="AW21" i="48"/>
  <c r="AT21" i="48"/>
  <c r="AQ21" i="48"/>
  <c r="AN21" i="48"/>
  <c r="AK21" i="48"/>
  <c r="AH21" i="48"/>
  <c r="AE21" i="48"/>
  <c r="AB21" i="48"/>
  <c r="Y21" i="48"/>
  <c r="V21" i="48"/>
  <c r="S21" i="48"/>
  <c r="P21" i="48"/>
  <c r="M21" i="48"/>
  <c r="J21" i="48"/>
  <c r="G21" i="48"/>
  <c r="D21" i="48"/>
  <c r="CC20" i="48"/>
  <c r="CB20" i="48"/>
  <c r="CA20" i="48"/>
  <c r="BX20" i="48"/>
  <c r="BU20" i="48"/>
  <c r="BR20" i="48"/>
  <c r="BO20" i="48"/>
  <c r="BL20" i="48"/>
  <c r="BI20" i="48"/>
  <c r="BF20" i="48"/>
  <c r="BC20" i="48"/>
  <c r="AZ20" i="48"/>
  <c r="AW20" i="48"/>
  <c r="AT20" i="48"/>
  <c r="AQ20" i="48"/>
  <c r="AN20" i="48"/>
  <c r="AK20" i="48"/>
  <c r="AH20" i="48"/>
  <c r="AE20" i="48"/>
  <c r="AB20" i="48"/>
  <c r="Y20" i="48"/>
  <c r="V20" i="48"/>
  <c r="S20" i="48"/>
  <c r="P20" i="48"/>
  <c r="M20" i="48"/>
  <c r="J20" i="48"/>
  <c r="G20" i="48"/>
  <c r="D20" i="48"/>
  <c r="CC19" i="48"/>
  <c r="CB19" i="48"/>
  <c r="CA19" i="48"/>
  <c r="BX19" i="48"/>
  <c r="BU19" i="48"/>
  <c r="BR19" i="48"/>
  <c r="BO19" i="48"/>
  <c r="BL19" i="48"/>
  <c r="BI19" i="48"/>
  <c r="BF19" i="48"/>
  <c r="BC19" i="48"/>
  <c r="AZ19" i="48"/>
  <c r="AW19" i="48"/>
  <c r="AT19" i="48"/>
  <c r="AQ19" i="48"/>
  <c r="AN19" i="48"/>
  <c r="AK19" i="48"/>
  <c r="AH19" i="48"/>
  <c r="AE19" i="48"/>
  <c r="AB19" i="48"/>
  <c r="Y19" i="48"/>
  <c r="V19" i="48"/>
  <c r="S19" i="48"/>
  <c r="P19" i="48"/>
  <c r="M19" i="48"/>
  <c r="J19" i="48"/>
  <c r="G19" i="48"/>
  <c r="D19" i="48"/>
  <c r="CC18" i="48"/>
  <c r="CB18" i="48"/>
  <c r="CA18" i="48"/>
  <c r="BX18" i="48"/>
  <c r="BU18" i="48"/>
  <c r="BR18" i="48"/>
  <c r="BO18" i="48"/>
  <c r="BL18" i="48"/>
  <c r="BI18" i="48"/>
  <c r="BF18" i="48"/>
  <c r="BC18" i="48"/>
  <c r="AZ18" i="48"/>
  <c r="AW18" i="48"/>
  <c r="AT18" i="48"/>
  <c r="AQ18" i="48"/>
  <c r="AN18" i="48"/>
  <c r="AK18" i="48"/>
  <c r="AH18" i="48"/>
  <c r="AE18" i="48"/>
  <c r="AB18" i="48"/>
  <c r="Y18" i="48"/>
  <c r="V18" i="48"/>
  <c r="S18" i="48"/>
  <c r="P18" i="48"/>
  <c r="M18" i="48"/>
  <c r="J18" i="48"/>
  <c r="G18" i="48"/>
  <c r="D18" i="48"/>
  <c r="CC17" i="48"/>
  <c r="CB17" i="48"/>
  <c r="CA17" i="48"/>
  <c r="BX17" i="48"/>
  <c r="BU17" i="48"/>
  <c r="BR17" i="48"/>
  <c r="BO17" i="48"/>
  <c r="BL17" i="48"/>
  <c r="BI17" i="48"/>
  <c r="BF17" i="48"/>
  <c r="BC17" i="48"/>
  <c r="AZ17" i="48"/>
  <c r="AW17" i="48"/>
  <c r="AT17" i="48"/>
  <c r="AQ17" i="48"/>
  <c r="AN17" i="48"/>
  <c r="AK17" i="48"/>
  <c r="AH17" i="48"/>
  <c r="AE17" i="48"/>
  <c r="AB17" i="48"/>
  <c r="Y17" i="48"/>
  <c r="V17" i="48"/>
  <c r="S17" i="48"/>
  <c r="P17" i="48"/>
  <c r="M17" i="48"/>
  <c r="J17" i="48"/>
  <c r="G17" i="48"/>
  <c r="D17" i="48"/>
  <c r="CC16" i="48"/>
  <c r="CB16" i="48"/>
  <c r="CA16" i="48"/>
  <c r="BX16" i="48"/>
  <c r="BU16" i="48"/>
  <c r="BR16" i="48"/>
  <c r="BO16" i="48"/>
  <c r="BL16" i="48"/>
  <c r="BI16" i="48"/>
  <c r="BF16" i="48"/>
  <c r="BC16" i="48"/>
  <c r="AZ16" i="48"/>
  <c r="AW16" i="48"/>
  <c r="AT16" i="48"/>
  <c r="AQ16" i="48"/>
  <c r="AN16" i="48"/>
  <c r="AK16" i="48"/>
  <c r="AH16" i="48"/>
  <c r="AE16" i="48"/>
  <c r="AB16" i="48"/>
  <c r="Y16" i="48"/>
  <c r="V16" i="48"/>
  <c r="S16" i="48"/>
  <c r="P16" i="48"/>
  <c r="M16" i="48"/>
  <c r="J16" i="48"/>
  <c r="G16" i="48"/>
  <c r="D16" i="48"/>
  <c r="CC15" i="48"/>
  <c r="CB15" i="48"/>
  <c r="CA15" i="48"/>
  <c r="BX15" i="48"/>
  <c r="BU15" i="48"/>
  <c r="BR15" i="48"/>
  <c r="BO15" i="48"/>
  <c r="BL15" i="48"/>
  <c r="BI15" i="48"/>
  <c r="BF15" i="48"/>
  <c r="BC15" i="48"/>
  <c r="AZ15" i="48"/>
  <c r="AW15" i="48"/>
  <c r="AT15" i="48"/>
  <c r="AQ15" i="48"/>
  <c r="AN15" i="48"/>
  <c r="AK15" i="48"/>
  <c r="AH15" i="48"/>
  <c r="AE15" i="48"/>
  <c r="AB15" i="48"/>
  <c r="Y15" i="48"/>
  <c r="V15" i="48"/>
  <c r="S15" i="48"/>
  <c r="P15" i="48"/>
  <c r="M15" i="48"/>
  <c r="J15" i="48"/>
  <c r="G15" i="48"/>
  <c r="D15" i="48"/>
  <c r="CC14" i="48"/>
  <c r="CB14" i="48"/>
  <c r="CA14" i="48"/>
  <c r="BX14" i="48"/>
  <c r="BU14" i="48"/>
  <c r="BR14" i="48"/>
  <c r="BO14" i="48"/>
  <c r="BL14" i="48"/>
  <c r="BI14" i="48"/>
  <c r="BF14" i="48"/>
  <c r="BC14" i="48"/>
  <c r="AZ14" i="48"/>
  <c r="AW14" i="48"/>
  <c r="AT14" i="48"/>
  <c r="AQ14" i="48"/>
  <c r="AN14" i="48"/>
  <c r="AK14" i="48"/>
  <c r="AH14" i="48"/>
  <c r="AE14" i="48"/>
  <c r="AB14" i="48"/>
  <c r="Y14" i="48"/>
  <c r="V14" i="48"/>
  <c r="S14" i="48"/>
  <c r="P14" i="48"/>
  <c r="M14" i="48"/>
  <c r="J14" i="48"/>
  <c r="G14" i="48"/>
  <c r="D14" i="48"/>
  <c r="CC13" i="48"/>
  <c r="CA13" i="48"/>
  <c r="BX13" i="48"/>
  <c r="BR13" i="48"/>
  <c r="BO13" i="48"/>
  <c r="BL13" i="48"/>
  <c r="BI13" i="48"/>
  <c r="BF13" i="48"/>
  <c r="BC13" i="48"/>
  <c r="AZ13" i="48"/>
  <c r="AW13" i="48"/>
  <c r="AT13" i="48"/>
  <c r="AQ13" i="48"/>
  <c r="AN13" i="48"/>
  <c r="AK13" i="48"/>
  <c r="AH13" i="48"/>
  <c r="AE13" i="48"/>
  <c r="AB13" i="48"/>
  <c r="Y13" i="48"/>
  <c r="V13" i="48"/>
  <c r="S13" i="48"/>
  <c r="P13" i="48"/>
  <c r="M13" i="48"/>
  <c r="J13" i="48"/>
  <c r="G13" i="48"/>
  <c r="D13" i="48"/>
  <c r="CC12" i="48"/>
  <c r="CB12" i="48"/>
  <c r="CA12" i="48"/>
  <c r="BX12" i="48"/>
  <c r="BU12" i="48"/>
  <c r="BR12" i="48"/>
  <c r="BO12" i="48"/>
  <c r="BL12" i="48"/>
  <c r="BI12" i="48"/>
  <c r="BF12" i="48"/>
  <c r="BC12" i="48"/>
  <c r="AZ12" i="48"/>
  <c r="AW12" i="48"/>
  <c r="AT12" i="48"/>
  <c r="AQ12" i="48"/>
  <c r="AN12" i="48"/>
  <c r="AK12" i="48"/>
  <c r="AH12" i="48"/>
  <c r="AE12" i="48"/>
  <c r="AB12" i="48"/>
  <c r="Y12" i="48"/>
  <c r="V12" i="48"/>
  <c r="S12" i="48"/>
  <c r="P12" i="48"/>
  <c r="M12" i="48"/>
  <c r="J12" i="48"/>
  <c r="G12" i="48"/>
  <c r="D12" i="48"/>
  <c r="CC11" i="48"/>
  <c r="CB11" i="48"/>
  <c r="CA11" i="48"/>
  <c r="BX11" i="48"/>
  <c r="BU11" i="48"/>
  <c r="BR11" i="48"/>
  <c r="BO11" i="48"/>
  <c r="BL11" i="48"/>
  <c r="BI11" i="48"/>
  <c r="BF11" i="48"/>
  <c r="BC11" i="48"/>
  <c r="AZ11" i="48"/>
  <c r="AW11" i="48"/>
  <c r="AT11" i="48"/>
  <c r="AQ11" i="48"/>
  <c r="AN11" i="48"/>
  <c r="AK11" i="48"/>
  <c r="AH11" i="48"/>
  <c r="AE11" i="48"/>
  <c r="AB11" i="48"/>
  <c r="Y11" i="48"/>
  <c r="V11" i="48"/>
  <c r="S11" i="48"/>
  <c r="P11" i="48"/>
  <c r="M11" i="48"/>
  <c r="J11" i="48"/>
  <c r="G11" i="48"/>
  <c r="D11" i="48"/>
  <c r="CC10" i="48"/>
  <c r="CB10" i="48"/>
  <c r="CA10" i="48"/>
  <c r="BX10" i="48"/>
  <c r="BU10" i="48"/>
  <c r="BR10" i="48"/>
  <c r="BO10" i="48"/>
  <c r="BL10" i="48"/>
  <c r="BI10" i="48"/>
  <c r="BF10" i="48"/>
  <c r="BC10" i="48"/>
  <c r="AZ10" i="48"/>
  <c r="AW10" i="48"/>
  <c r="AT10" i="48"/>
  <c r="AQ10" i="48"/>
  <c r="AN10" i="48"/>
  <c r="AK10" i="48"/>
  <c r="AH10" i="48"/>
  <c r="AE10" i="48"/>
  <c r="AB10" i="48"/>
  <c r="Y10" i="48"/>
  <c r="V10" i="48"/>
  <c r="S10" i="48"/>
  <c r="P10" i="48"/>
  <c r="M10" i="48"/>
  <c r="J10" i="48"/>
  <c r="G10" i="48"/>
  <c r="D10" i="48"/>
  <c r="CC9" i="48"/>
  <c r="CB9" i="48"/>
  <c r="CA9" i="48"/>
  <c r="BX9" i="48"/>
  <c r="BU9" i="48"/>
  <c r="BR9" i="48"/>
  <c r="BO9" i="48"/>
  <c r="BL9" i="48"/>
  <c r="BI9" i="48"/>
  <c r="BF9" i="48"/>
  <c r="BC9" i="48"/>
  <c r="AZ9" i="48"/>
  <c r="AW9" i="48"/>
  <c r="AT9" i="48"/>
  <c r="AQ9" i="48"/>
  <c r="AN9" i="48"/>
  <c r="AK9" i="48"/>
  <c r="AH9" i="48"/>
  <c r="AE9" i="48"/>
  <c r="AB9" i="48"/>
  <c r="Y9" i="48"/>
  <c r="V9" i="48"/>
  <c r="S9" i="48"/>
  <c r="P9" i="48"/>
  <c r="M9" i="48"/>
  <c r="J9" i="48"/>
  <c r="G9" i="48"/>
  <c r="D9" i="48"/>
  <c r="CC8" i="48"/>
  <c r="CB8" i="48"/>
  <c r="CA8" i="48"/>
  <c r="BX8" i="48"/>
  <c r="BU8" i="48"/>
  <c r="BR8" i="48"/>
  <c r="BO8" i="48"/>
  <c r="BL8" i="48"/>
  <c r="BI8" i="48"/>
  <c r="BF8" i="48"/>
  <c r="BC8" i="48"/>
  <c r="AZ8" i="48"/>
  <c r="AW8" i="48"/>
  <c r="AT8" i="48"/>
  <c r="AQ8" i="48"/>
  <c r="AN8" i="48"/>
  <c r="AK8" i="48"/>
  <c r="AH8" i="48"/>
  <c r="AE8" i="48"/>
  <c r="AB8" i="48"/>
  <c r="Y8" i="48"/>
  <c r="V8" i="48"/>
  <c r="S8" i="48"/>
  <c r="P8" i="48"/>
  <c r="M8" i="48"/>
  <c r="J8" i="48"/>
  <c r="G8" i="48"/>
  <c r="D8" i="48"/>
  <c r="CC7" i="48"/>
  <c r="CB7" i="48"/>
  <c r="CA7" i="48"/>
  <c r="BX7" i="48"/>
  <c r="BU7" i="48"/>
  <c r="BR7" i="48"/>
  <c r="BO7" i="48"/>
  <c r="BL7" i="48"/>
  <c r="BI7" i="48"/>
  <c r="BF7" i="48"/>
  <c r="BC7" i="48"/>
  <c r="AZ7" i="48"/>
  <c r="AW7" i="48"/>
  <c r="AT7" i="48"/>
  <c r="AQ7" i="48"/>
  <c r="AN7" i="48"/>
  <c r="AK7" i="48"/>
  <c r="AH7" i="48"/>
  <c r="AE7" i="48"/>
  <c r="AB7" i="48"/>
  <c r="Y7" i="48"/>
  <c r="V7" i="48"/>
  <c r="S7" i="48"/>
  <c r="P7" i="48"/>
  <c r="M7" i="48"/>
  <c r="J7" i="48"/>
  <c r="G7" i="48"/>
  <c r="D7" i="48"/>
  <c r="CC6" i="48"/>
  <c r="CB6" i="48"/>
  <c r="CA6" i="48"/>
  <c r="BX6" i="48"/>
  <c r="BU6" i="48"/>
  <c r="BR6" i="48"/>
  <c r="BO6" i="48"/>
  <c r="BL6" i="48"/>
  <c r="BI6" i="48"/>
  <c r="BF6" i="48"/>
  <c r="BC6" i="48"/>
  <c r="AZ6" i="48"/>
  <c r="AW6" i="48"/>
  <c r="AT6" i="48"/>
  <c r="AQ6" i="48"/>
  <c r="AN6" i="48"/>
  <c r="AK6" i="48"/>
  <c r="AH6" i="48"/>
  <c r="AE6" i="48"/>
  <c r="AB6" i="48"/>
  <c r="Y6" i="48"/>
  <c r="V6" i="48"/>
  <c r="S6" i="48"/>
  <c r="P6" i="48"/>
  <c r="M6" i="48"/>
  <c r="J6" i="48"/>
  <c r="G6" i="48"/>
  <c r="D6" i="48"/>
  <c r="CB28" i="49" l="1"/>
  <c r="BR27" i="48"/>
  <c r="CD31" i="48"/>
  <c r="T28" i="48"/>
  <c r="BE28" i="48"/>
  <c r="CD30" i="48"/>
  <c r="U28" i="48"/>
  <c r="AR32" i="48"/>
  <c r="I32" i="48"/>
  <c r="J27" i="48"/>
  <c r="H28" i="48"/>
  <c r="X28" i="48"/>
  <c r="AT27" i="48"/>
  <c r="BD28" i="48"/>
  <c r="L32" i="48"/>
  <c r="BG32" i="48"/>
  <c r="BS28" i="48"/>
  <c r="BS32" i="48"/>
  <c r="CB13" i="48"/>
  <c r="CD13" i="48" s="1"/>
  <c r="BU13" i="48"/>
  <c r="BY32" i="48"/>
  <c r="BT28" i="48"/>
  <c r="BQ28" i="48"/>
  <c r="BP28" i="48"/>
  <c r="BM32" i="48"/>
  <c r="BH28" i="48"/>
  <c r="BF32" i="48"/>
  <c r="BF27" i="48"/>
  <c r="CD9" i="48"/>
  <c r="CD10" i="48"/>
  <c r="CD11" i="48"/>
  <c r="CD14" i="48"/>
  <c r="CD15" i="48"/>
  <c r="CD17" i="48"/>
  <c r="CD18" i="48"/>
  <c r="CD19" i="48"/>
  <c r="CD25" i="48"/>
  <c r="CD26" i="48"/>
  <c r="AV28" i="48"/>
  <c r="AS28" i="48"/>
  <c r="AJ28" i="48"/>
  <c r="AH27" i="48"/>
  <c r="AG28" i="48"/>
  <c r="AF28" i="48"/>
  <c r="V27" i="48"/>
  <c r="CD23" i="48"/>
  <c r="CD7" i="48"/>
  <c r="CD20" i="48"/>
  <c r="CD24" i="48"/>
  <c r="CD12" i="48"/>
  <c r="CC27" i="48"/>
  <c r="CC32" i="48" s="1"/>
  <c r="CD16" i="48"/>
  <c r="CD21" i="48"/>
  <c r="CD22" i="48"/>
  <c r="CD8" i="48"/>
  <c r="CD6" i="48"/>
  <c r="S27" i="48"/>
  <c r="R32" i="48"/>
  <c r="R28" i="48"/>
  <c r="AX32" i="48"/>
  <c r="AX28" i="48"/>
  <c r="AZ27" i="48"/>
  <c r="BN32" i="48"/>
  <c r="BO27" i="48"/>
  <c r="BN28" i="48"/>
  <c r="P27" i="48"/>
  <c r="N32" i="48"/>
  <c r="N28" i="48"/>
  <c r="AE27" i="48"/>
  <c r="AD32" i="48"/>
  <c r="AD28" i="48"/>
  <c r="BL27" i="48"/>
  <c r="BJ28" i="48"/>
  <c r="BJ32" i="48"/>
  <c r="BZ32" i="48"/>
  <c r="CA27" i="48"/>
  <c r="BZ28" i="48"/>
  <c r="AQ27" i="48"/>
  <c r="AP32" i="48"/>
  <c r="AP28" i="48"/>
  <c r="BV28" i="48"/>
  <c r="BV32" i="48"/>
  <c r="BX27" i="48"/>
  <c r="G27" i="48"/>
  <c r="F32" i="48"/>
  <c r="AN27" i="48"/>
  <c r="AL32" i="48"/>
  <c r="AL28" i="48"/>
  <c r="BC27" i="48"/>
  <c r="BB32" i="48"/>
  <c r="BB28" i="48"/>
  <c r="F28" i="48"/>
  <c r="B32" i="48"/>
  <c r="B28" i="48"/>
  <c r="D27" i="48"/>
  <c r="Z32" i="48"/>
  <c r="Z28" i="48"/>
  <c r="AB27" i="48"/>
  <c r="C28" i="48"/>
  <c r="O28" i="48"/>
  <c r="AA28" i="48"/>
  <c r="AM28" i="48"/>
  <c r="AY28" i="48"/>
  <c r="BK28" i="48"/>
  <c r="BW28" i="48"/>
  <c r="M27" i="48"/>
  <c r="Y27" i="48"/>
  <c r="AK27" i="48"/>
  <c r="AW27" i="48"/>
  <c r="BI27" i="48"/>
  <c r="BU27" i="48"/>
  <c r="E28" i="48"/>
  <c r="K28" i="48"/>
  <c r="Q28" i="48"/>
  <c r="W28" i="48"/>
  <c r="AC28" i="48"/>
  <c r="AI28" i="48"/>
  <c r="AO28" i="48"/>
  <c r="AU28" i="48"/>
  <c r="BA28" i="48"/>
  <c r="CB27" i="48" l="1"/>
  <c r="CD27" i="48" s="1"/>
  <c r="CB28" i="48"/>
  <c r="CC28" i="48"/>
  <c r="CB32" i="48" l="1"/>
  <c r="AT26" i="37" l="1"/>
  <c r="AT25" i="37"/>
  <c r="AT24" i="37"/>
  <c r="AT23" i="37"/>
  <c r="AT22" i="37"/>
  <c r="AT21" i="37"/>
  <c r="AT20" i="37"/>
  <c r="AT19" i="37"/>
  <c r="AT18" i="37"/>
  <c r="AT17" i="37"/>
  <c r="AT16" i="37"/>
  <c r="AT15" i="37"/>
  <c r="AT14" i="37"/>
  <c r="AT13" i="37"/>
  <c r="AT12" i="37"/>
  <c r="AT11" i="37"/>
  <c r="AT10" i="37"/>
  <c r="AT9" i="37"/>
  <c r="AT8" i="37"/>
  <c r="AT7" i="37"/>
  <c r="AT6" i="37"/>
  <c r="W28" i="37"/>
  <c r="BZ27" i="37"/>
  <c r="BZ28" i="37" s="1"/>
  <c r="BY27" i="37"/>
  <c r="BY28" i="37" s="1"/>
  <c r="BW27" i="37"/>
  <c r="BW28" i="37" s="1"/>
  <c r="BV27" i="37"/>
  <c r="BT27" i="37"/>
  <c r="BT28" i="37" s="1"/>
  <c r="BS27" i="37"/>
  <c r="BS28" i="37" s="1"/>
  <c r="BQ27" i="37"/>
  <c r="BQ28" i="37" s="1"/>
  <c r="BP27" i="37"/>
  <c r="BP28" i="37" s="1"/>
  <c r="BN27" i="37"/>
  <c r="BN28" i="37" s="1"/>
  <c r="BM27" i="37"/>
  <c r="BO27" i="37" s="1"/>
  <c r="BK27" i="37"/>
  <c r="BK28" i="37" s="1"/>
  <c r="BJ27" i="37"/>
  <c r="BH27" i="37"/>
  <c r="BH28" i="37" s="1"/>
  <c r="BG27" i="37"/>
  <c r="BI27" i="37" s="1"/>
  <c r="BE27" i="37"/>
  <c r="BE28" i="37" s="1"/>
  <c r="BD27" i="37"/>
  <c r="BD28" i="37" s="1"/>
  <c r="BB27" i="37"/>
  <c r="BB28" i="37" s="1"/>
  <c r="BA27" i="37"/>
  <c r="BA28" i="37" s="1"/>
  <c r="AY27" i="37"/>
  <c r="AY28" i="37" s="1"/>
  <c r="AX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O28" i="37" s="1"/>
  <c r="AM27" i="37"/>
  <c r="AM28" i="37" s="1"/>
  <c r="AL27" i="37"/>
  <c r="AJ27" i="37"/>
  <c r="AJ28" i="37" s="1"/>
  <c r="AI27" i="37"/>
  <c r="AI28" i="37" s="1"/>
  <c r="AG27" i="37"/>
  <c r="AG28" i="37" s="1"/>
  <c r="AF27" i="37"/>
  <c r="AF28" i="37" s="1"/>
  <c r="AD27" i="37"/>
  <c r="AD28" i="37" s="1"/>
  <c r="AC27" i="37"/>
  <c r="AC28" i="37" s="1"/>
  <c r="AA27" i="37"/>
  <c r="AA28" i="37" s="1"/>
  <c r="Z27" i="37"/>
  <c r="AB27" i="37" s="1"/>
  <c r="X27" i="37"/>
  <c r="Y27" i="37" s="1"/>
  <c r="W27" i="37"/>
  <c r="U27" i="37"/>
  <c r="U28" i="37" s="1"/>
  <c r="T27" i="37"/>
  <c r="T28" i="37" s="1"/>
  <c r="R27" i="37"/>
  <c r="R28" i="37" s="1"/>
  <c r="Q27" i="37"/>
  <c r="Q28" i="37" s="1"/>
  <c r="O27" i="37"/>
  <c r="O28" i="37" s="1"/>
  <c r="N27" i="37"/>
  <c r="L27" i="37"/>
  <c r="L28" i="37" s="1"/>
  <c r="K27" i="37"/>
  <c r="K28" i="37" s="1"/>
  <c r="I27" i="37"/>
  <c r="I28" i="37" s="1"/>
  <c r="H27" i="37"/>
  <c r="H28" i="37" s="1"/>
  <c r="F27" i="37"/>
  <c r="F28" i="37" s="1"/>
  <c r="E27" i="37"/>
  <c r="E28" i="37" s="1"/>
  <c r="C27" i="37"/>
  <c r="C28" i="37" s="1"/>
  <c r="B27" i="37"/>
  <c r="D27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X28" i="37" l="1"/>
  <c r="CC28" i="37" s="1"/>
  <c r="BX27" i="37"/>
  <c r="BU27" i="37"/>
  <c r="BR27" i="37"/>
  <c r="BL27" i="37"/>
  <c r="BG28" i="37"/>
  <c r="BF27" i="37"/>
  <c r="AZ27" i="37"/>
  <c r="AW27" i="37"/>
  <c r="AT27" i="37"/>
  <c r="AN27" i="37"/>
  <c r="AH27" i="37"/>
  <c r="AK27" i="37"/>
  <c r="CD26" i="37"/>
  <c r="V27" i="37"/>
  <c r="CD23" i="37"/>
  <c r="P27" i="37"/>
  <c r="M27" i="37"/>
  <c r="CD14" i="37"/>
  <c r="CD18" i="37"/>
  <c r="CD16" i="37"/>
  <c r="CD21" i="37"/>
  <c r="CD25" i="37"/>
  <c r="J27" i="37"/>
  <c r="CD17" i="37"/>
  <c r="CD19" i="37"/>
  <c r="CD22" i="37"/>
  <c r="CD15" i="37"/>
  <c r="CD24" i="37"/>
  <c r="CB27" i="37"/>
  <c r="CC27" i="37"/>
  <c r="CD20" i="37"/>
  <c r="CD12" i="37"/>
  <c r="CD7" i="37"/>
  <c r="CD11" i="37"/>
  <c r="CD10" i="37"/>
  <c r="CD6" i="37"/>
  <c r="CD8" i="37"/>
  <c r="CD9" i="37"/>
  <c r="BM28" i="37"/>
  <c r="G27" i="37"/>
  <c r="S27" i="37"/>
  <c r="AE27" i="37"/>
  <c r="AQ27" i="37"/>
  <c r="BC27" i="37"/>
  <c r="CA27" i="37"/>
  <c r="B28" i="37"/>
  <c r="N28" i="37"/>
  <c r="Z28" i="37"/>
  <c r="AL28" i="37"/>
  <c r="AX28" i="37"/>
  <c r="BJ28" i="37"/>
  <c r="BV28" i="37"/>
  <c r="CD13" i="37"/>
  <c r="Q27" i="34"/>
  <c r="R27" i="34"/>
  <c r="CC6" i="34"/>
  <c r="CB6" i="34"/>
  <c r="CD27" i="37" l="1"/>
  <c r="CB28" i="37"/>
  <c r="BZ27" i="34" l="1"/>
  <c r="BZ28" i="34" s="1"/>
  <c r="BY27" i="34"/>
  <c r="BW27" i="34"/>
  <c r="BW28" i="34" s="1"/>
  <c r="BV27" i="34"/>
  <c r="BT27" i="34"/>
  <c r="BT28" i="34" s="1"/>
  <c r="BS27" i="34"/>
  <c r="BQ27" i="34"/>
  <c r="BQ28" i="34" s="1"/>
  <c r="BP27" i="34"/>
  <c r="BP28" i="34" s="1"/>
  <c r="BN27" i="34"/>
  <c r="BN28" i="34" s="1"/>
  <c r="BM27" i="34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G27" i="34"/>
  <c r="AG28" i="34" s="1"/>
  <c r="AF27" i="34"/>
  <c r="AF28" i="34" s="1"/>
  <c r="AD27" i="34"/>
  <c r="AD28" i="34" s="1"/>
  <c r="AC27" i="34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8" i="34"/>
  <c r="S27" i="34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AE27" i="34" l="1"/>
  <c r="AK27" i="34"/>
  <c r="BC27" i="34"/>
  <c r="BU27" i="34"/>
  <c r="BO27" i="34"/>
  <c r="CA27" i="34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V31" i="37" l="1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AX31" i="34"/>
  <c r="BN31" i="34"/>
  <c r="BJ31" i="34"/>
  <c r="AD31" i="34"/>
  <c r="BY31" i="34"/>
  <c r="BP31" i="37"/>
  <c r="H31" i="37"/>
  <c r="BW31" i="37"/>
  <c r="AM31" i="37"/>
  <c r="AS31" i="37"/>
  <c r="AU31" i="37"/>
  <c r="I31" i="37"/>
  <c r="BN31" i="37"/>
  <c r="N31" i="37"/>
  <c r="BE31" i="37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CD30" i="37"/>
  <c r="AJ31" i="37"/>
  <c r="AO31" i="37"/>
  <c r="AO31" i="34"/>
  <c r="U31" i="37"/>
  <c r="F31" i="34"/>
  <c r="AG31" i="34"/>
  <c r="BQ31" i="34"/>
  <c r="BB31" i="34"/>
  <c r="AM31" i="34"/>
  <c r="CD30" i="34" l="1"/>
  <c r="CD29" i="34"/>
  <c r="CD7" i="34"/>
  <c r="CD11" i="34"/>
  <c r="CD9" i="34"/>
  <c r="CD6" i="34"/>
  <c r="CD8" i="34"/>
  <c r="CD10" i="34"/>
  <c r="BZ31" i="37"/>
  <c r="BF31" i="37"/>
  <c r="BB31" i="37"/>
  <c r="AP31" i="37"/>
  <c r="AF31" i="37"/>
  <c r="CB31" i="37"/>
  <c r="BV31" i="34"/>
  <c r="BF31" i="34"/>
  <c r="Z31" i="34"/>
  <c r="CB31" i="34"/>
  <c r="R31" i="37"/>
  <c r="AG31" i="37"/>
  <c r="BM31" i="37"/>
  <c r="W31" i="34"/>
  <c r="AP31" i="34"/>
  <c r="AU31" i="34"/>
  <c r="BG31" i="34"/>
  <c r="BZ31" i="34"/>
  <c r="C31" i="37"/>
  <c r="CC31" i="37" l="1"/>
  <c r="CC31" i="34"/>
</calcChain>
</file>

<file path=xl/sharedStrings.xml><?xml version="1.0" encoding="utf-8"?>
<sst xmlns="http://schemas.openxmlformats.org/spreadsheetml/2006/main" count="1633" uniqueCount="73">
  <si>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</si>
  <si>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</si>
  <si>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</si>
  <si>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</si>
  <si>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</si>
  <si>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</si>
  <si>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</si>
  <si>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</si>
  <si>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</si>
  <si>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</si>
  <si>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</si>
  <si>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</si>
  <si>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</si>
  <si>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</si>
  <si>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</si>
  <si>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</si>
  <si>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</si>
  <si>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</si>
  <si>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</si>
  <si>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</si>
  <si>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</si>
  <si>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</si>
  <si>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</si>
  <si>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</si>
  <si>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</si>
  <si>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</si>
  <si>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</si>
  <si>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</si>
  <si>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</si>
  <si>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</si>
  <si>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</si>
  <si>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</si>
  <si>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</si>
  <si>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</si>
  <si>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</si>
  <si>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</si>
  <si>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</si>
  <si>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</si>
  <si>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</si>
  <si>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</si>
  <si>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</si>
  <si>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</si>
  <si>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</si>
  <si>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</si>
  <si>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</si>
  <si>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</si>
  <si>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</si>
  <si>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</si>
  <si>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</si>
  <si>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</si>
  <si>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</si>
  <si>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</si>
  <si>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</si>
  <si>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</si>
  <si>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</si>
  <si>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</si>
  <si>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</si>
  <si>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</si>
  <si>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</si>
  <si>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</si>
  <si>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</si>
  <si>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</si>
  <si>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</si>
  <si>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</si>
  <si>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</si>
  <si>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</si>
  <si>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</si>
  <si>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</si>
  <si>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</si>
  <si>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01.02.2019 года (по месячному отчету)</t>
  </si>
  <si>
    <t>Исполнение консолидированных бюджетов районов и городов области на 01.03.2019 года (по месячному отчету)</t>
  </si>
  <si>
    <t>Исполнение консолидированных бюджетов районов и городов области на 01.01.2020 года (по месячному отчету)</t>
  </si>
  <si>
    <t>Исполнено на 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</si>
</sst>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66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0" borderId="14" xfId="0" applyNumberFormat="1" applyBorder="1"/>
    <xf numFmtId="164" fontId="3" fillId="39" borderId="14" xfId="0" applyNumberFormat="1" applyFont="1" applyFill="1" applyBorder="1" applyAlignment="1">
      <alignment horizontal="right" wrapText="1"/>
    </xf>
    <xf numFmtId="4" fontId="3" fillId="39" borderId="14" xfId="0" applyNumberFormat="1" applyFont="1" applyFill="1" applyBorder="1" applyAlignment="1">
      <alignment horizontal="right" wrapText="1" shrinkToFit="1"/>
    </xf>
    <xf numFmtId="4" fontId="48" fillId="0" borderId="14" xfId="0" applyNumberFormat="1" applyFont="1" applyBorder="1"/>
    <xf numFmtId="164" fontId="49" fillId="0" borderId="14" xfId="0" applyNumberFormat="1" applyFont="1" applyFill="1" applyBorder="1" applyAlignment="1">
      <alignment horizontal="right" wrapText="1"/>
    </xf>
    <xf numFmtId="164" fontId="51" fillId="0" borderId="1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4" fontId="3" fillId="0" borderId="14" xfId="0" applyNumberFormat="1" applyFont="1" applyFill="1" applyBorder="1" applyAlignment="1">
      <alignment horizontal="right" wrapText="1" shrinkToFit="1"/>
    </xf>
    <xf numFmtId="4" fontId="3" fillId="0" borderId="14" xfId="0" applyNumberFormat="1" applyFont="1" applyFill="1" applyBorder="1" applyAlignment="1">
      <alignment horizontal="right" wrapText="1"/>
    </xf>
    <xf numFmtId="10" fontId="4" fillId="0" borderId="0" xfId="79" applyNumberFormat="1" applyFont="1" applyFill="1" applyBorder="1" applyAlignment="1">
      <alignment wrapText="1"/>
    </xf>
    <xf numFmtId="10" fontId="4" fillId="0" borderId="0" xfId="79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wrapText="1"/>
    </xf>
    <xf numFmtId="164" fontId="4" fillId="0" borderId="14" xfId="84" applyNumberFormat="1" applyFont="1" applyFill="1" applyBorder="1" applyAlignment="1" applyProtection="1">
      <alignment horizontal="center" vertical="center" wrapText="1"/>
    </xf>
    <xf numFmtId="0" fontId="50" fillId="0" borderId="20" xfId="0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wrapText="1"/>
    </xf>
    <xf numFmtId="164" fontId="6" fillId="0" borderId="14" xfId="84" applyNumberFormat="1" applyFont="1" applyFill="1" applyBorder="1" applyAlignment="1" applyProtection="1">
      <alignment horizontal="center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V27" sqref="BV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9.5" customHeight="1" x14ac:dyDescent="0.3">
      <c r="A2" s="20"/>
      <c r="B2" s="58" t="s">
        <v>69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 t="s">
        <v>0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</row>
    <row r="3" spans="1:87" ht="15.75" x14ac:dyDescent="0.25">
      <c r="A3" s="59"/>
      <c r="B3" s="54" t="s">
        <v>1</v>
      </c>
      <c r="C3" s="55"/>
      <c r="D3" s="55"/>
      <c r="E3" s="54" t="s">
        <v>2</v>
      </c>
      <c r="F3" s="55"/>
      <c r="G3" s="55"/>
      <c r="H3" s="54" t="s">
        <v>3</v>
      </c>
      <c r="I3" s="55"/>
      <c r="J3" s="55"/>
      <c r="K3" s="54" t="s">
        <v>4</v>
      </c>
      <c r="L3" s="55"/>
      <c r="M3" s="55"/>
      <c r="N3" s="54" t="s">
        <v>5</v>
      </c>
      <c r="O3" s="55"/>
      <c r="P3" s="55"/>
      <c r="Q3" s="54" t="s">
        <v>6</v>
      </c>
      <c r="R3" s="55"/>
      <c r="S3" s="55"/>
      <c r="T3" s="54" t="s">
        <v>7</v>
      </c>
      <c r="U3" s="55"/>
      <c r="V3" s="55"/>
      <c r="W3" s="54" t="s">
        <v>8</v>
      </c>
      <c r="X3" s="55"/>
      <c r="Y3" s="55"/>
      <c r="Z3" s="54" t="s">
        <v>68</v>
      </c>
      <c r="AA3" s="55"/>
      <c r="AB3" s="55"/>
      <c r="AC3" s="54" t="s">
        <v>9</v>
      </c>
      <c r="AD3" s="55"/>
      <c r="AE3" s="55"/>
      <c r="AF3" s="54" t="s">
        <v>10</v>
      </c>
      <c r="AG3" s="55"/>
      <c r="AH3" s="55"/>
      <c r="AI3" s="54" t="s">
        <v>51</v>
      </c>
      <c r="AJ3" s="55"/>
      <c r="AK3" s="55"/>
      <c r="AL3" s="54" t="s">
        <v>11</v>
      </c>
      <c r="AM3" s="55"/>
      <c r="AN3" s="55"/>
      <c r="AO3" s="54" t="s">
        <v>12</v>
      </c>
      <c r="AP3" s="55"/>
      <c r="AQ3" s="55"/>
      <c r="AR3" s="54" t="s">
        <v>13</v>
      </c>
      <c r="AS3" s="55"/>
      <c r="AT3" s="55"/>
      <c r="AU3" s="54" t="s">
        <v>14</v>
      </c>
      <c r="AV3" s="55"/>
      <c r="AW3" s="55"/>
      <c r="AX3" s="54" t="s">
        <v>15</v>
      </c>
      <c r="AY3" s="55"/>
      <c r="AZ3" s="55"/>
      <c r="BA3" s="54" t="s">
        <v>16</v>
      </c>
      <c r="BB3" s="55"/>
      <c r="BC3" s="55"/>
      <c r="BD3" s="54" t="s">
        <v>17</v>
      </c>
      <c r="BE3" s="55"/>
      <c r="BF3" s="55"/>
      <c r="BG3" s="54" t="s">
        <v>18</v>
      </c>
      <c r="BH3" s="55"/>
      <c r="BI3" s="55"/>
      <c r="BJ3" s="54" t="s">
        <v>19</v>
      </c>
      <c r="BK3" s="55"/>
      <c r="BL3" s="55"/>
      <c r="BM3" s="54" t="s">
        <v>20</v>
      </c>
      <c r="BN3" s="55"/>
      <c r="BO3" s="55"/>
      <c r="BP3" s="54" t="s">
        <v>21</v>
      </c>
      <c r="BQ3" s="55"/>
      <c r="BR3" s="55"/>
      <c r="BS3" s="54" t="s">
        <v>22</v>
      </c>
      <c r="BT3" s="55"/>
      <c r="BU3" s="55"/>
      <c r="BV3" s="54" t="s">
        <v>23</v>
      </c>
      <c r="BW3" s="55"/>
      <c r="BX3" s="55"/>
      <c r="BY3" s="54" t="s">
        <v>24</v>
      </c>
      <c r="BZ3" s="55"/>
      <c r="CA3" s="55"/>
      <c r="CB3" s="54" t="s">
        <v>25</v>
      </c>
      <c r="CC3" s="55"/>
      <c r="CD3" s="55"/>
    </row>
    <row r="4" spans="1:87" ht="13.15" customHeight="1" x14ac:dyDescent="0.2">
      <c r="A4" s="55"/>
      <c r="B4" s="54" t="s">
        <v>26</v>
      </c>
      <c r="C4" s="54" t="s">
        <v>57</v>
      </c>
      <c r="D4" s="56" t="s">
        <v>27</v>
      </c>
      <c r="E4" s="54" t="s">
        <v>26</v>
      </c>
      <c r="F4" s="54" t="s">
        <v>57</v>
      </c>
      <c r="G4" s="56" t="s">
        <v>27</v>
      </c>
      <c r="H4" s="54" t="s">
        <v>26</v>
      </c>
      <c r="I4" s="54" t="s">
        <v>57</v>
      </c>
      <c r="J4" s="56" t="s">
        <v>27</v>
      </c>
      <c r="K4" s="54" t="s">
        <v>26</v>
      </c>
      <c r="L4" s="54" t="s">
        <v>57</v>
      </c>
      <c r="M4" s="56" t="s">
        <v>27</v>
      </c>
      <c r="N4" s="54" t="s">
        <v>26</v>
      </c>
      <c r="O4" s="54" t="s">
        <v>57</v>
      </c>
      <c r="P4" s="56" t="s">
        <v>27</v>
      </c>
      <c r="Q4" s="54" t="s">
        <v>26</v>
      </c>
      <c r="R4" s="54" t="s">
        <v>57</v>
      </c>
      <c r="S4" s="56" t="s">
        <v>27</v>
      </c>
      <c r="T4" s="54" t="s">
        <v>26</v>
      </c>
      <c r="U4" s="54" t="s">
        <v>57</v>
      </c>
      <c r="V4" s="56" t="s">
        <v>27</v>
      </c>
      <c r="W4" s="54" t="s">
        <v>26</v>
      </c>
      <c r="X4" s="54" t="s">
        <v>57</v>
      </c>
      <c r="Y4" s="56" t="s">
        <v>27</v>
      </c>
      <c r="Z4" s="54" t="s">
        <v>26</v>
      </c>
      <c r="AA4" s="54" t="s">
        <v>57</v>
      </c>
      <c r="AB4" s="56" t="s">
        <v>27</v>
      </c>
      <c r="AC4" s="54" t="s">
        <v>26</v>
      </c>
      <c r="AD4" s="54" t="s">
        <v>57</v>
      </c>
      <c r="AE4" s="56" t="s">
        <v>27</v>
      </c>
      <c r="AF4" s="54" t="s">
        <v>26</v>
      </c>
      <c r="AG4" s="54" t="s">
        <v>57</v>
      </c>
      <c r="AH4" s="56" t="s">
        <v>27</v>
      </c>
      <c r="AI4" s="54" t="s">
        <v>26</v>
      </c>
      <c r="AJ4" s="54" t="s">
        <v>57</v>
      </c>
      <c r="AK4" s="56" t="s">
        <v>27</v>
      </c>
      <c r="AL4" s="54" t="s">
        <v>26</v>
      </c>
      <c r="AM4" s="54" t="s">
        <v>57</v>
      </c>
      <c r="AN4" s="56" t="s">
        <v>27</v>
      </c>
      <c r="AO4" s="54" t="s">
        <v>26</v>
      </c>
      <c r="AP4" s="54" t="s">
        <v>57</v>
      </c>
      <c r="AQ4" s="56" t="s">
        <v>27</v>
      </c>
      <c r="AR4" s="54" t="s">
        <v>26</v>
      </c>
      <c r="AS4" s="54" t="s">
        <v>57</v>
      </c>
      <c r="AT4" s="56" t="s">
        <v>27</v>
      </c>
      <c r="AU4" s="54" t="s">
        <v>26</v>
      </c>
      <c r="AV4" s="54" t="s">
        <v>57</v>
      </c>
      <c r="AW4" s="56" t="s">
        <v>27</v>
      </c>
      <c r="AX4" s="54" t="s">
        <v>26</v>
      </c>
      <c r="AY4" s="54" t="s">
        <v>57</v>
      </c>
      <c r="AZ4" s="56" t="s">
        <v>27</v>
      </c>
      <c r="BA4" s="54" t="s">
        <v>26</v>
      </c>
      <c r="BB4" s="54" t="s">
        <v>57</v>
      </c>
      <c r="BC4" s="56" t="s">
        <v>27</v>
      </c>
      <c r="BD4" s="54" t="s">
        <v>26</v>
      </c>
      <c r="BE4" s="54" t="s">
        <v>57</v>
      </c>
      <c r="BF4" s="56" t="s">
        <v>27</v>
      </c>
      <c r="BG4" s="54" t="s">
        <v>26</v>
      </c>
      <c r="BH4" s="54" t="s">
        <v>57</v>
      </c>
      <c r="BI4" s="56" t="s">
        <v>27</v>
      </c>
      <c r="BJ4" s="54" t="s">
        <v>26</v>
      </c>
      <c r="BK4" s="54" t="s">
        <v>57</v>
      </c>
      <c r="BL4" s="56" t="s">
        <v>27</v>
      </c>
      <c r="BM4" s="54" t="s">
        <v>26</v>
      </c>
      <c r="BN4" s="54" t="s">
        <v>57</v>
      </c>
      <c r="BO4" s="56" t="s">
        <v>27</v>
      </c>
      <c r="BP4" s="54" t="s">
        <v>26</v>
      </c>
      <c r="BQ4" s="54" t="s">
        <v>57</v>
      </c>
      <c r="BR4" s="56" t="s">
        <v>27</v>
      </c>
      <c r="BS4" s="54" t="s">
        <v>26</v>
      </c>
      <c r="BT4" s="54" t="s">
        <v>57</v>
      </c>
      <c r="BU4" s="56" t="s">
        <v>27</v>
      </c>
      <c r="BV4" s="54" t="s">
        <v>26</v>
      </c>
      <c r="BW4" s="54" t="s">
        <v>57</v>
      </c>
      <c r="BX4" s="56" t="s">
        <v>27</v>
      </c>
      <c r="BY4" s="54" t="s">
        <v>26</v>
      </c>
      <c r="BZ4" s="54" t="s">
        <v>57</v>
      </c>
      <c r="CA4" s="56" t="s">
        <v>27</v>
      </c>
      <c r="CB4" s="54" t="s">
        <v>26</v>
      </c>
      <c r="CC4" s="54" t="s">
        <v>57</v>
      </c>
      <c r="CD4" s="56" t="s">
        <v>27</v>
      </c>
    </row>
    <row r="5" spans="1:87" ht="14.2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7"/>
      <c r="CF5" s="23"/>
      <c r="CG5" s="23"/>
      <c r="CH5" s="23"/>
      <c r="CI5" s="23"/>
    </row>
    <row r="6" spans="1:87" ht="15.75" x14ac:dyDescent="0.2">
      <c r="A6" s="5" t="s">
        <v>28</v>
      </c>
      <c r="B6" s="24">
        <v>305611700</v>
      </c>
      <c r="C6" s="24">
        <v>16704605.720000001</v>
      </c>
      <c r="D6" s="25">
        <f>IF(B6&gt;0,C6/B6,0)</f>
        <v>5.465957527149648E-2</v>
      </c>
      <c r="E6" s="26">
        <v>67944375</v>
      </c>
      <c r="F6" s="26">
        <v>3732854.27</v>
      </c>
      <c r="G6" s="25">
        <f t="shared" ref="G6:G12" si="0">IF(E6&gt;0,F6/E6,0)</f>
        <v>5.4939857346542671E-2</v>
      </c>
      <c r="H6" s="26">
        <v>1672419756.53</v>
      </c>
      <c r="I6" s="26">
        <v>134684026.58000001</v>
      </c>
      <c r="J6" s="25">
        <f t="shared" ref="J6:J12" si="1">IF(H6&gt;0,I6/H6,0)</f>
        <v>8.0532429764790359E-2</v>
      </c>
      <c r="K6" s="26">
        <v>604648500</v>
      </c>
      <c r="L6" s="26">
        <v>40859479.530000001</v>
      </c>
      <c r="M6" s="25">
        <f t="shared" ref="M6:M12" si="2">IF(K6&gt;0,L6/K6,0)</f>
        <v>6.7575590661351187E-2</v>
      </c>
      <c r="N6" s="26">
        <v>162312225.09</v>
      </c>
      <c r="O6" s="26">
        <v>9308735.4299999997</v>
      </c>
      <c r="P6" s="25">
        <f t="shared" ref="P6:P12" si="3">IF(N6&gt;0,O6/N6,0)</f>
        <v>5.7350796742749524E-2</v>
      </c>
      <c r="Q6" s="26">
        <v>124945871</v>
      </c>
      <c r="R6" s="26">
        <v>6760862</v>
      </c>
      <c r="S6" s="25">
        <f t="shared" ref="S6:S12" si="4">IF(Q6&gt;0,R6/Q6,0)</f>
        <v>5.4110327503339425E-2</v>
      </c>
      <c r="T6" s="26">
        <v>745924742.27999997</v>
      </c>
      <c r="U6" s="26">
        <v>43569769.310000002</v>
      </c>
      <c r="V6" s="25">
        <f t="shared" ref="V6:V12" si="5">IF(T6&gt;0,U6/T6,0)</f>
        <v>5.8410409040494181E-2</v>
      </c>
      <c r="W6" s="26">
        <v>147084176</v>
      </c>
      <c r="X6" s="26">
        <v>7350539.9400000004</v>
      </c>
      <c r="Y6" s="25">
        <f t="shared" ref="Y6:Y12" si="6">IF(W6&gt;0,X6/W6,0)</f>
        <v>4.9975056052256772E-2</v>
      </c>
      <c r="Z6" s="26">
        <v>456154700</v>
      </c>
      <c r="AA6" s="26">
        <v>26821793.960000001</v>
      </c>
      <c r="AB6" s="25">
        <f t="shared" ref="AB6:AB12" si="7">IF(Z6&gt;0,AA6/Z6,0)</f>
        <v>5.8799775514754099E-2</v>
      </c>
      <c r="AC6" s="26">
        <v>448430966</v>
      </c>
      <c r="AD6" s="26">
        <v>28680295.350000001</v>
      </c>
      <c r="AE6" s="25">
        <f t="shared" ref="AE6:AE12" si="8">IF(AC6&gt;0,AD6/AC6,0)</f>
        <v>6.3956991208319006E-2</v>
      </c>
      <c r="AF6" s="26">
        <v>76323667.319999993</v>
      </c>
      <c r="AG6" s="26">
        <v>3995693.58</v>
      </c>
      <c r="AH6" s="25">
        <f t="shared" ref="AH6:AH12" si="9">IF(AF6&gt;0,AG6/AF6,0)</f>
        <v>5.2351960018474655E-2</v>
      </c>
      <c r="AI6" s="26">
        <v>624271281</v>
      </c>
      <c r="AJ6" s="26">
        <v>41384836.490000002</v>
      </c>
      <c r="AK6" s="11">
        <f t="shared" ref="AK6:AK12" si="10">IF(AI6&gt;0,AJ6/AI6,0)</f>
        <v>6.629303277207782E-2</v>
      </c>
      <c r="AL6" s="26">
        <v>762299714.21000004</v>
      </c>
      <c r="AM6" s="26">
        <v>46973983.82</v>
      </c>
      <c r="AN6" s="12">
        <f t="shared" ref="AN6:AN12" si="11">IF(AL6&gt;0,AM6/AL6,0)</f>
        <v>6.1621410771065172E-2</v>
      </c>
      <c r="AO6" s="26">
        <v>260223585.34999999</v>
      </c>
      <c r="AP6" s="26">
        <v>15485505.310000001</v>
      </c>
      <c r="AQ6" s="12">
        <f t="shared" ref="AQ6:AQ12" si="12">IF(AO6&gt;0,AP6/AO6,0)</f>
        <v>5.9508461883545409E-2</v>
      </c>
      <c r="AR6" s="26">
        <v>166836998</v>
      </c>
      <c r="AS6" s="26">
        <v>7017245.2300000004</v>
      </c>
      <c r="AT6" s="12">
        <f t="shared" ref="AT6:AT12" si="13">IF(AR6&gt;0,AS6/AR6,0)</f>
        <v>4.2060486067964378E-2</v>
      </c>
      <c r="AU6" s="26">
        <v>142956548</v>
      </c>
      <c r="AV6" s="26">
        <v>7553740.4000000004</v>
      </c>
      <c r="AW6" s="12">
        <f t="shared" ref="AW6:AW12" si="14">IF(AU6&gt;0,AV6/AU6,0)</f>
        <v>5.2839415232662168E-2</v>
      </c>
      <c r="AX6" s="26">
        <v>211144567</v>
      </c>
      <c r="AY6" s="26">
        <v>11893654.91</v>
      </c>
      <c r="AZ6" s="12">
        <f t="shared" ref="AZ6:AZ12" si="15">IF(AX6&gt;0,AY6/AX6,0)</f>
        <v>5.6329438540561647E-2</v>
      </c>
      <c r="BA6" s="26">
        <v>101327574.53</v>
      </c>
      <c r="BB6" s="26">
        <v>6702356.7300000004</v>
      </c>
      <c r="BC6" s="12">
        <f t="shared" ref="BC6:BC12" si="16">IF(BA6&gt;0,BB6/BA6,0)</f>
        <v>6.614543732136445E-2</v>
      </c>
      <c r="BD6" s="26">
        <v>386285712.89999998</v>
      </c>
      <c r="BE6" s="26">
        <v>23335629.489999998</v>
      </c>
      <c r="BF6" s="12">
        <f t="shared" ref="BF6:BF12" si="17">IF(BD6&gt;0,BE6/BD6,0)</f>
        <v>6.0410283659755822E-2</v>
      </c>
      <c r="BG6" s="26">
        <v>279101542.64999998</v>
      </c>
      <c r="BH6" s="26">
        <v>14000878.279999999</v>
      </c>
      <c r="BI6" s="12">
        <f t="shared" ref="BI6:BI12" si="18">IF(BG6&gt;0,BH6/BG6,0)</f>
        <v>5.0164102093686512E-2</v>
      </c>
      <c r="BJ6" s="26">
        <v>103964600</v>
      </c>
      <c r="BK6" s="26">
        <v>4680963.8099999996</v>
      </c>
      <c r="BL6" s="12">
        <f t="shared" ref="BL6:BL12" si="19">IF(BJ6&gt;0,BK6/BJ6,0)</f>
        <v>4.5024593082645434E-2</v>
      </c>
      <c r="BM6" s="26">
        <v>301781789</v>
      </c>
      <c r="BN6" s="26">
        <v>20692507.109999999</v>
      </c>
      <c r="BO6" s="12">
        <f t="shared" ref="BO6:BO12" si="20">IF(BM6&gt;0,BN6/BM6,0)</f>
        <v>6.8567779316862615E-2</v>
      </c>
      <c r="BP6" s="26">
        <v>113028933</v>
      </c>
      <c r="BQ6" s="26">
        <v>9089999.6300000008</v>
      </c>
      <c r="BR6" s="12">
        <f t="shared" ref="BR6:BR12" si="21">IF(BP6&gt;0,BQ6/BP6,0)</f>
        <v>8.0421883041220971E-2</v>
      </c>
      <c r="BS6" s="26">
        <v>199085665.63</v>
      </c>
      <c r="BT6" s="26">
        <v>12533035.75</v>
      </c>
      <c r="BU6" s="12">
        <f t="shared" ref="BU6:BU12" si="22">IF(BS6&gt;0,BT6/BS6,0)</f>
        <v>6.2952979112482169E-2</v>
      </c>
      <c r="BV6" s="26">
        <v>2230869000</v>
      </c>
      <c r="BW6" s="26">
        <v>117261179</v>
      </c>
      <c r="BX6" s="25">
        <f t="shared" ref="BX6:BX12" si="23">IF(BV6&gt;0,BW6/BV6,0)</f>
        <v>5.2563005268350588E-2</v>
      </c>
      <c r="BY6" s="24">
        <v>4996422800.7799997</v>
      </c>
      <c r="BZ6" s="24">
        <v>285484095.23000002</v>
      </c>
      <c r="CA6" s="12">
        <f t="shared" ref="CA6:CA12" si="24">IF(BY6&gt;0,BZ6/BY6,0)</f>
        <v>5.7137697631479994E-2</v>
      </c>
      <c r="CB6" s="3">
        <f>B6+E6+H6+K6+N6+Q6+T6+W6+Z6+AC6+AF6+AI6+AL6+AO6+AR6+AU6+AX6+BA6+BD6+BG6+BJ6+BM6+BP6+BS6+BV6+BY6</f>
        <v>15691400991.269997</v>
      </c>
      <c r="CC6" s="3">
        <f>C6+F6+I6+L6+O6+R6+U6+X6+AA6+AD6+AG6+AJ6+AM6+AP6+AS6+AV6+AY6+BB6+BE6+BH6+BK6+BN6+BQ6+BT6+BW6+BZ6</f>
        <v>946558266.86000013</v>
      </c>
      <c r="CD6" s="19">
        <f>IF(CB6&gt;0,CC6/CB6,0)</f>
        <v>6.0323375037488587E-2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1124928</v>
      </c>
      <c r="C7" s="24">
        <v>0</v>
      </c>
      <c r="D7" s="25">
        <f t="shared" ref="D7:D12" si="25">IF(B7&gt;0,C7/B7,0)</f>
        <v>0</v>
      </c>
      <c r="E7" s="26">
        <v>43428847</v>
      </c>
      <c r="F7" s="26">
        <v>3565689</v>
      </c>
      <c r="G7" s="25">
        <f t="shared" si="0"/>
        <v>8.2104159937748292E-2</v>
      </c>
      <c r="H7" s="26">
        <v>2999808</v>
      </c>
      <c r="I7" s="26">
        <v>0</v>
      </c>
      <c r="J7" s="25">
        <f t="shared" si="1"/>
        <v>0</v>
      </c>
      <c r="K7" s="26">
        <v>2202984</v>
      </c>
      <c r="L7" s="26">
        <v>0</v>
      </c>
      <c r="M7" s="25">
        <f t="shared" si="2"/>
        <v>0</v>
      </c>
      <c r="N7" s="26">
        <v>42412166</v>
      </c>
      <c r="O7" s="26">
        <v>3458831</v>
      </c>
      <c r="P7" s="25">
        <f t="shared" si="3"/>
        <v>8.1552802561415991E-2</v>
      </c>
      <c r="Q7" s="26">
        <v>66940637</v>
      </c>
      <c r="R7" s="26">
        <v>5511984</v>
      </c>
      <c r="S7" s="25">
        <f t="shared" si="4"/>
        <v>8.2341373596429929E-2</v>
      </c>
      <c r="T7" s="26">
        <v>2859192</v>
      </c>
      <c r="U7" s="26">
        <v>0</v>
      </c>
      <c r="V7" s="25">
        <f t="shared" si="5"/>
        <v>0</v>
      </c>
      <c r="W7" s="26">
        <v>31946025</v>
      </c>
      <c r="X7" s="26">
        <v>2608787</v>
      </c>
      <c r="Y7" s="25">
        <f t="shared" si="6"/>
        <v>8.1662335141852546E-2</v>
      </c>
      <c r="Z7" s="26">
        <v>1140552</v>
      </c>
      <c r="AA7" s="26">
        <v>0</v>
      </c>
      <c r="AB7" s="25">
        <f t="shared" si="7"/>
        <v>0</v>
      </c>
      <c r="AC7" s="26">
        <v>2015496</v>
      </c>
      <c r="AD7" s="26">
        <v>0</v>
      </c>
      <c r="AE7" s="25">
        <f t="shared" si="8"/>
        <v>0</v>
      </c>
      <c r="AF7" s="26">
        <v>72625409</v>
      </c>
      <c r="AG7" s="26">
        <v>6002641</v>
      </c>
      <c r="AH7" s="25">
        <f t="shared" si="9"/>
        <v>8.265207842065303E-2</v>
      </c>
      <c r="AI7" s="26">
        <v>1140552</v>
      </c>
      <c r="AJ7" s="26">
        <v>0</v>
      </c>
      <c r="AK7" s="11">
        <f t="shared" si="10"/>
        <v>0</v>
      </c>
      <c r="AL7" s="26">
        <v>2296728</v>
      </c>
      <c r="AM7" s="26">
        <v>0</v>
      </c>
      <c r="AN7" s="12">
        <f t="shared" si="11"/>
        <v>0</v>
      </c>
      <c r="AO7" s="26">
        <v>593712</v>
      </c>
      <c r="AP7" s="26">
        <v>0</v>
      </c>
      <c r="AQ7" s="12">
        <f t="shared" si="12"/>
        <v>0</v>
      </c>
      <c r="AR7" s="26">
        <v>55081482</v>
      </c>
      <c r="AS7" s="26">
        <v>4527628</v>
      </c>
      <c r="AT7" s="12">
        <f t="shared" si="13"/>
        <v>8.2198732416095849E-2</v>
      </c>
      <c r="AU7" s="26">
        <v>84746106</v>
      </c>
      <c r="AV7" s="26">
        <v>6999680</v>
      </c>
      <c r="AW7" s="12">
        <f t="shared" si="14"/>
        <v>8.2595889420571139E-2</v>
      </c>
      <c r="AX7" s="26">
        <v>32725010</v>
      </c>
      <c r="AY7" s="26">
        <v>2677608</v>
      </c>
      <c r="AZ7" s="12">
        <f t="shared" si="15"/>
        <v>8.182145704462733E-2</v>
      </c>
      <c r="BA7" s="26">
        <v>46540202</v>
      </c>
      <c r="BB7" s="26">
        <v>3815854</v>
      </c>
      <c r="BC7" s="12">
        <f t="shared" si="16"/>
        <v>8.199049071596208E-2</v>
      </c>
      <c r="BD7" s="26">
        <v>11661127</v>
      </c>
      <c r="BE7" s="26">
        <v>884527</v>
      </c>
      <c r="BF7" s="12">
        <f t="shared" si="17"/>
        <v>7.5852616989764365E-2</v>
      </c>
      <c r="BG7" s="26">
        <v>1171800</v>
      </c>
      <c r="BH7" s="26">
        <v>0</v>
      </c>
      <c r="BI7" s="25">
        <f t="shared" si="18"/>
        <v>0</v>
      </c>
      <c r="BJ7" s="26">
        <v>39062665</v>
      </c>
      <c r="BK7" s="26">
        <v>3201840</v>
      </c>
      <c r="BL7" s="12">
        <f t="shared" si="19"/>
        <v>8.1966757772415175E-2</v>
      </c>
      <c r="BM7" s="26">
        <v>3864442</v>
      </c>
      <c r="BN7" s="26">
        <v>221783</v>
      </c>
      <c r="BO7" s="25">
        <f t="shared" si="20"/>
        <v>5.739069185150146E-2</v>
      </c>
      <c r="BP7" s="26">
        <v>66614219</v>
      </c>
      <c r="BQ7" s="26">
        <v>5495198</v>
      </c>
      <c r="BR7" s="12">
        <f t="shared" si="21"/>
        <v>8.2492868376945166E-2</v>
      </c>
      <c r="BS7" s="26">
        <v>9597649</v>
      </c>
      <c r="BT7" s="26">
        <v>737308</v>
      </c>
      <c r="BU7" s="12">
        <f t="shared" si="22"/>
        <v>7.6821729988250251E-2</v>
      </c>
      <c r="BV7" s="26">
        <v>0</v>
      </c>
      <c r="BW7" s="26">
        <v>0</v>
      </c>
      <c r="BX7" s="25">
        <f t="shared" si="23"/>
        <v>0</v>
      </c>
      <c r="BY7" s="24">
        <v>1781136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626572874</v>
      </c>
      <c r="CC7" s="3">
        <f t="shared" ref="CC7:CC12" si="26">BZ7+BW7+BT7+BQ7+BN7+BK7+BH7+BE7+BB7+AY7+AV7+AS7+AP7+AM7+AJ7+AG7+AD7+AA7+X7+U7+R7+O7+L7+I7+F7+C7</f>
        <v>49709358</v>
      </c>
      <c r="CD7" s="19">
        <f>IF(CB7&gt;0,CC7/CB7,0)</f>
        <v>7.9335317666496999E-2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76098371.439999998</v>
      </c>
      <c r="C8" s="24">
        <v>1203900</v>
      </c>
      <c r="D8" s="25">
        <f t="shared" si="25"/>
        <v>1.5820312277631577E-2</v>
      </c>
      <c r="E8" s="26">
        <v>29306839.329999998</v>
      </c>
      <c r="F8" s="26">
        <v>179548</v>
      </c>
      <c r="G8" s="25">
        <f t="shared" si="0"/>
        <v>6.1264880179762466E-3</v>
      </c>
      <c r="H8" s="26">
        <v>1220455291.05</v>
      </c>
      <c r="I8" s="26">
        <v>4480437</v>
      </c>
      <c r="J8" s="25">
        <f t="shared" si="1"/>
        <v>3.6711193214995406E-3</v>
      </c>
      <c r="K8" s="26">
        <v>495140591.74000001</v>
      </c>
      <c r="L8" s="26">
        <v>2107360</v>
      </c>
      <c r="M8" s="25">
        <f t="shared" si="2"/>
        <v>4.2560841004661192E-3</v>
      </c>
      <c r="N8" s="26">
        <v>89710137.760000005</v>
      </c>
      <c r="O8" s="26">
        <v>472880</v>
      </c>
      <c r="P8" s="25">
        <f t="shared" si="3"/>
        <v>5.2711991287438193E-3</v>
      </c>
      <c r="Q8" s="26">
        <v>41393512.509999998</v>
      </c>
      <c r="R8" s="26">
        <v>235092.58</v>
      </c>
      <c r="S8" s="25">
        <f t="shared" si="4"/>
        <v>5.6794547199444708E-3</v>
      </c>
      <c r="T8" s="26">
        <v>156061513.06999999</v>
      </c>
      <c r="U8" s="26">
        <v>3050281</v>
      </c>
      <c r="V8" s="25">
        <f t="shared" si="5"/>
        <v>1.9545376307045184E-2</v>
      </c>
      <c r="W8" s="26">
        <v>66747415.659999996</v>
      </c>
      <c r="X8" s="26">
        <v>198681</v>
      </c>
      <c r="Y8" s="25">
        <f t="shared" si="6"/>
        <v>2.9766096265366631E-3</v>
      </c>
      <c r="Z8" s="26">
        <v>187840666.06999999</v>
      </c>
      <c r="AA8" s="26">
        <v>1977000</v>
      </c>
      <c r="AB8" s="25">
        <f t="shared" si="7"/>
        <v>1.0524877500504915E-2</v>
      </c>
      <c r="AC8" s="26">
        <v>129980587.08</v>
      </c>
      <c r="AD8" s="26">
        <v>1543475</v>
      </c>
      <c r="AE8" s="25">
        <f t="shared" si="8"/>
        <v>1.18746578598697E-2</v>
      </c>
      <c r="AF8" s="26">
        <v>39747795.119999997</v>
      </c>
      <c r="AG8" s="26">
        <v>135643</v>
      </c>
      <c r="AH8" s="25">
        <f t="shared" si="9"/>
        <v>3.4125918076836461E-3</v>
      </c>
      <c r="AI8" s="26">
        <v>119653550.5</v>
      </c>
      <c r="AJ8" s="26">
        <v>2390000</v>
      </c>
      <c r="AK8" s="11">
        <f t="shared" si="10"/>
        <v>1.9974334150661077E-2</v>
      </c>
      <c r="AL8" s="26">
        <v>253355388.94999999</v>
      </c>
      <c r="AM8" s="26">
        <v>3052920</v>
      </c>
      <c r="AN8" s="12">
        <f t="shared" si="11"/>
        <v>1.2049950911454652E-2</v>
      </c>
      <c r="AO8" s="26">
        <v>68567507.959999993</v>
      </c>
      <c r="AP8" s="26">
        <v>572581.5</v>
      </c>
      <c r="AQ8" s="12">
        <f t="shared" si="12"/>
        <v>8.3506243268170847E-3</v>
      </c>
      <c r="AR8" s="26">
        <v>226267809.09999999</v>
      </c>
      <c r="AS8" s="26">
        <v>200000</v>
      </c>
      <c r="AT8" s="12">
        <f t="shared" si="13"/>
        <v>8.8390832436800227E-4</v>
      </c>
      <c r="AU8" s="26">
        <v>56099152.780000001</v>
      </c>
      <c r="AV8" s="26">
        <v>393084</v>
      </c>
      <c r="AW8" s="12">
        <f t="shared" si="14"/>
        <v>7.006950738481366E-3</v>
      </c>
      <c r="AX8" s="26">
        <v>161666001.91999999</v>
      </c>
      <c r="AY8" s="26">
        <v>354681</v>
      </c>
      <c r="AZ8" s="12">
        <f t="shared" si="15"/>
        <v>2.193912113788235E-3</v>
      </c>
      <c r="BA8" s="26">
        <v>59294516.869999997</v>
      </c>
      <c r="BB8" s="26">
        <v>140000</v>
      </c>
      <c r="BC8" s="12">
        <f t="shared" si="16"/>
        <v>2.3610952140303695E-3</v>
      </c>
      <c r="BD8" s="26">
        <v>81490852.5</v>
      </c>
      <c r="BE8" s="26">
        <v>836000</v>
      </c>
      <c r="BF8" s="12">
        <f t="shared" si="17"/>
        <v>1.025882015407803E-2</v>
      </c>
      <c r="BG8" s="26">
        <v>178117989.72999999</v>
      </c>
      <c r="BH8" s="26">
        <v>779226.75</v>
      </c>
      <c r="BI8" s="12">
        <f t="shared" si="18"/>
        <v>4.3747784891418895E-3</v>
      </c>
      <c r="BJ8" s="26">
        <v>30015308.129999999</v>
      </c>
      <c r="BK8" s="26">
        <v>0</v>
      </c>
      <c r="BL8" s="12">
        <f t="shared" si="19"/>
        <v>0</v>
      </c>
      <c r="BM8" s="26">
        <v>176364692.37</v>
      </c>
      <c r="BN8" s="26">
        <v>429087</v>
      </c>
      <c r="BO8" s="12">
        <f t="shared" si="20"/>
        <v>2.4329529580660474E-3</v>
      </c>
      <c r="BP8" s="26">
        <v>35233880.049999997</v>
      </c>
      <c r="BQ8" s="26">
        <v>269323</v>
      </c>
      <c r="BR8" s="12">
        <f t="shared" si="21"/>
        <v>7.6438643606042481E-3</v>
      </c>
      <c r="BS8" s="26">
        <v>129579887.54000001</v>
      </c>
      <c r="BT8" s="26">
        <v>409741.17</v>
      </c>
      <c r="BU8" s="12">
        <f t="shared" si="22"/>
        <v>3.1620738200866011E-3</v>
      </c>
      <c r="BV8" s="26">
        <v>2618106408.27</v>
      </c>
      <c r="BW8" s="26">
        <v>0</v>
      </c>
      <c r="BX8" s="25">
        <f t="shared" si="23"/>
        <v>0</v>
      </c>
      <c r="BY8" s="24">
        <v>1625288195.47</v>
      </c>
      <c r="BZ8" s="24">
        <v>26749600</v>
      </c>
      <c r="CA8" s="12">
        <f t="shared" si="24"/>
        <v>1.6458373397749661E-2</v>
      </c>
      <c r="CB8" s="3">
        <f>B8+E8+H8+K8+N8+Q8+T8+W8+Z8+AC8+AF8+AI8+AL8+AO8+AR8+AU8+AX8+BA8+BD8+BG8+BJ8+BM8+BP8+BS8+BV8+BY8</f>
        <v>8351583862.9700003</v>
      </c>
      <c r="CC8" s="3">
        <f t="shared" si="26"/>
        <v>52160542</v>
      </c>
      <c r="CD8" s="19">
        <f t="shared" ref="CD8:CD12" si="27">IF(CB8&gt;0,CC8/CB8,0)</f>
        <v>6.2455868079435897E-3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425248084.93000001</v>
      </c>
      <c r="C9" s="24">
        <v>33671955.43</v>
      </c>
      <c r="D9" s="25">
        <f t="shared" si="25"/>
        <v>7.9181909627042135E-2</v>
      </c>
      <c r="E9" s="26">
        <v>138687304.50999999</v>
      </c>
      <c r="F9" s="26">
        <v>7062605.2199999997</v>
      </c>
      <c r="G9" s="25">
        <f t="shared" si="0"/>
        <v>5.0924670033447465E-2</v>
      </c>
      <c r="H9" s="26">
        <v>1045978759.01</v>
      </c>
      <c r="I9" s="26">
        <v>74581168.170000002</v>
      </c>
      <c r="J9" s="25">
        <f t="shared" si="1"/>
        <v>7.1302755937978829E-2</v>
      </c>
      <c r="K9" s="26">
        <v>794496321.88999999</v>
      </c>
      <c r="L9" s="26">
        <v>55039163.840000004</v>
      </c>
      <c r="M9" s="25">
        <f t="shared" si="2"/>
        <v>6.9275542659617648E-2</v>
      </c>
      <c r="N9" s="26">
        <v>284898362.72000003</v>
      </c>
      <c r="O9" s="26">
        <v>23638044.719999999</v>
      </c>
      <c r="P9" s="25">
        <f t="shared" si="3"/>
        <v>8.2970096754229589E-2</v>
      </c>
      <c r="Q9" s="26">
        <v>255752708.90000001</v>
      </c>
      <c r="R9" s="26">
        <v>19757963.43</v>
      </c>
      <c r="S9" s="25">
        <f t="shared" si="4"/>
        <v>7.7254170698639268E-2</v>
      </c>
      <c r="T9" s="26">
        <v>768830455.29999995</v>
      </c>
      <c r="U9" s="26">
        <v>65451232.509999998</v>
      </c>
      <c r="V9" s="25">
        <f t="shared" si="5"/>
        <v>8.513090507641341E-2</v>
      </c>
      <c r="W9" s="26">
        <v>157242991.03999999</v>
      </c>
      <c r="X9" s="26">
        <v>12342634.67</v>
      </c>
      <c r="Y9" s="25">
        <f t="shared" si="6"/>
        <v>7.8494021185721657E-2</v>
      </c>
      <c r="Z9" s="26">
        <v>671922769.79999995</v>
      </c>
      <c r="AA9" s="26">
        <v>55213834</v>
      </c>
      <c r="AB9" s="25">
        <f t="shared" si="7"/>
        <v>8.2172887244816223E-2</v>
      </c>
      <c r="AC9" s="26">
        <v>688964026.79999995</v>
      </c>
      <c r="AD9" s="26">
        <v>49169423.619999997</v>
      </c>
      <c r="AE9" s="25">
        <f t="shared" si="8"/>
        <v>7.1367185669148792E-2</v>
      </c>
      <c r="AF9" s="26">
        <v>214358135.03999999</v>
      </c>
      <c r="AG9" s="26">
        <v>16810254.620000001</v>
      </c>
      <c r="AH9" s="25">
        <f t="shared" si="9"/>
        <v>7.8421351337392198E-2</v>
      </c>
      <c r="AI9" s="26">
        <v>961244966.15999997</v>
      </c>
      <c r="AJ9" s="26">
        <v>82251651.200000003</v>
      </c>
      <c r="AK9" s="11">
        <f t="shared" si="10"/>
        <v>8.5567835562853967E-2</v>
      </c>
      <c r="AL9" s="26">
        <v>1033052711.7</v>
      </c>
      <c r="AM9" s="26">
        <v>71978407.099999994</v>
      </c>
      <c r="AN9" s="12">
        <f t="shared" si="11"/>
        <v>6.9675444713321294E-2</v>
      </c>
      <c r="AO9" s="26">
        <v>243096069.40000001</v>
      </c>
      <c r="AP9" s="26">
        <v>19818860.629999999</v>
      </c>
      <c r="AQ9" s="12">
        <f t="shared" si="12"/>
        <v>8.1526865814474575E-2</v>
      </c>
      <c r="AR9" s="26">
        <v>216911680.90000001</v>
      </c>
      <c r="AS9" s="26">
        <v>17304092.050000001</v>
      </c>
      <c r="AT9" s="12">
        <f t="shared" si="13"/>
        <v>7.9774828069206119E-2</v>
      </c>
      <c r="AU9" s="26">
        <v>185721339.44</v>
      </c>
      <c r="AV9" s="26">
        <v>15637426.640000001</v>
      </c>
      <c r="AW9" s="12">
        <f t="shared" si="14"/>
        <v>8.4198330074244918E-2</v>
      </c>
      <c r="AX9" s="26">
        <v>300138349.31</v>
      </c>
      <c r="AY9" s="26">
        <v>16818300.370000001</v>
      </c>
      <c r="AZ9" s="12">
        <f t="shared" si="15"/>
        <v>5.6035159814346487E-2</v>
      </c>
      <c r="BA9" s="26">
        <v>140312572.88999999</v>
      </c>
      <c r="BB9" s="26">
        <v>10770591.210000001</v>
      </c>
      <c r="BC9" s="12">
        <f t="shared" si="16"/>
        <v>7.6761411954463676E-2</v>
      </c>
      <c r="BD9" s="26">
        <v>416268002.50999999</v>
      </c>
      <c r="BE9" s="26">
        <v>35141333.609999999</v>
      </c>
      <c r="BF9" s="12">
        <f t="shared" si="17"/>
        <v>8.4419973185798247E-2</v>
      </c>
      <c r="BG9" s="26">
        <v>263578957.90000001</v>
      </c>
      <c r="BH9" s="26">
        <v>13785357.060000001</v>
      </c>
      <c r="BI9" s="12">
        <f t="shared" si="18"/>
        <v>5.2300673657075719E-2</v>
      </c>
      <c r="BJ9" s="26">
        <v>178943949.5</v>
      </c>
      <c r="BK9" s="26">
        <v>13717272.5</v>
      </c>
      <c r="BL9" s="12">
        <f t="shared" si="19"/>
        <v>7.665681090826712E-2</v>
      </c>
      <c r="BM9" s="26">
        <v>357625446.08999997</v>
      </c>
      <c r="BN9" s="26">
        <v>27670986.440000001</v>
      </c>
      <c r="BO9" s="12">
        <f t="shared" si="20"/>
        <v>7.7374210203812854E-2</v>
      </c>
      <c r="BP9" s="26">
        <v>292086110</v>
      </c>
      <c r="BQ9" s="26">
        <v>23125685.260000002</v>
      </c>
      <c r="BR9" s="12">
        <f t="shared" si="21"/>
        <v>7.9174204004428705E-2</v>
      </c>
      <c r="BS9" s="26">
        <v>225096949.40000001</v>
      </c>
      <c r="BT9" s="26">
        <v>18716192.899999999</v>
      </c>
      <c r="BU9" s="12">
        <f t="shared" si="22"/>
        <v>8.3147252550016107E-2</v>
      </c>
      <c r="BV9" s="26">
        <v>1745934629.2</v>
      </c>
      <c r="BW9" s="26">
        <v>152112671.81999999</v>
      </c>
      <c r="BX9" s="25">
        <f t="shared" si="23"/>
        <v>8.7123921638291302E-2</v>
      </c>
      <c r="BY9" s="24">
        <v>4957128895.6599998</v>
      </c>
      <c r="BZ9" s="24">
        <v>391728488.48000002</v>
      </c>
      <c r="CA9" s="12">
        <f t="shared" si="24"/>
        <v>7.902326058597367E-2</v>
      </c>
      <c r="CB9" s="3">
        <f>B9+E9+H9+K9+N9+Q9+T9+W9+Z9+AC9+AF9+AI9+AL9+AO9+AR9+AU9+AX9+BA9+BD9+BG9+BJ9+BM9+BP9+BS9+BV9+BY9</f>
        <v>16963520550</v>
      </c>
      <c r="CC9" s="3">
        <f t="shared" si="26"/>
        <v>1323315597.5000002</v>
      </c>
      <c r="CD9" s="19">
        <f t="shared" si="27"/>
        <v>7.8009490636069656E-2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5"/>
        <v>0</v>
      </c>
      <c r="E10" s="26">
        <v>0</v>
      </c>
      <c r="F10" s="26">
        <v>0</v>
      </c>
      <c r="G10" s="25">
        <f t="shared" si="0"/>
        <v>0</v>
      </c>
      <c r="H10" s="26">
        <v>0</v>
      </c>
      <c r="I10" s="26">
        <v>0</v>
      </c>
      <c r="J10" s="25">
        <f t="shared" si="1"/>
        <v>0</v>
      </c>
      <c r="K10" s="26">
        <v>2000000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2000000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1000000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116744740</v>
      </c>
      <c r="BW10" s="26">
        <v>0</v>
      </c>
      <c r="BX10" s="25">
        <f t="shared" si="23"/>
        <v>0</v>
      </c>
      <c r="BY10" s="24">
        <v>560723043</v>
      </c>
      <c r="BZ10" s="24">
        <v>0</v>
      </c>
      <c r="CA10" s="12">
        <f t="shared" si="24"/>
        <v>0</v>
      </c>
      <c r="CB10" s="3">
        <f>B10+E10+H10+K10+N10+Q10+T10+W10+Z10+AC10+AF10+AI10+AL10+AO10+AR10+AU10+AX10+BA10+BD10+BG10+BJ10+BM10+BP10+BS10+BV10+BY10</f>
        <v>682467783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108401</v>
      </c>
      <c r="D11" s="25">
        <f t="shared" si="25"/>
        <v>0</v>
      </c>
      <c r="E11" s="26">
        <v>0</v>
      </c>
      <c r="F11" s="26">
        <v>0</v>
      </c>
      <c r="G11" s="25">
        <f t="shared" si="0"/>
        <v>0</v>
      </c>
      <c r="H11" s="26">
        <v>2250000</v>
      </c>
      <c r="I11" s="26">
        <v>21880</v>
      </c>
      <c r="J11" s="25">
        <f t="shared" si="1"/>
        <v>9.7244444444444453E-3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600000</v>
      </c>
      <c r="U11" s="26">
        <v>0</v>
      </c>
      <c r="V11" s="25">
        <f t="shared" si="5"/>
        <v>0</v>
      </c>
      <c r="W11" s="26">
        <v>662132</v>
      </c>
      <c r="X11" s="26">
        <v>5950</v>
      </c>
      <c r="Y11" s="25">
        <f t="shared" si="6"/>
        <v>8.9861236128143639E-3</v>
      </c>
      <c r="Z11" s="26">
        <v>70000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298900</v>
      </c>
      <c r="AG11" s="26">
        <v>0</v>
      </c>
      <c r="AH11" s="25">
        <f t="shared" si="9"/>
        <v>0</v>
      </c>
      <c r="AI11" s="26">
        <v>0</v>
      </c>
      <c r="AJ11" s="26">
        <v>10670</v>
      </c>
      <c r="AK11" s="11">
        <f t="shared" si="10"/>
        <v>0</v>
      </c>
      <c r="AL11" s="26">
        <v>6720166</v>
      </c>
      <c r="AM11" s="26">
        <v>0</v>
      </c>
      <c r="AN11" s="12">
        <f t="shared" si="11"/>
        <v>0</v>
      </c>
      <c r="AO11" s="26">
        <v>0</v>
      </c>
      <c r="AP11" s="26">
        <v>0</v>
      </c>
      <c r="AQ11" s="25">
        <f t="shared" si="12"/>
        <v>0</v>
      </c>
      <c r="AR11" s="26">
        <v>37240000</v>
      </c>
      <c r="AS11" s="26">
        <v>0</v>
      </c>
      <c r="AT11" s="25">
        <f t="shared" si="13"/>
        <v>0</v>
      </c>
      <c r="AU11" s="26">
        <v>369282</v>
      </c>
      <c r="AV11" s="26">
        <v>0</v>
      </c>
      <c r="AW11" s="12">
        <f t="shared" si="14"/>
        <v>0</v>
      </c>
      <c r="AX11" s="26">
        <v>1719000</v>
      </c>
      <c r="AY11" s="26">
        <v>0</v>
      </c>
      <c r="AZ11" s="12">
        <f t="shared" si="15"/>
        <v>0</v>
      </c>
      <c r="BA11" s="26">
        <v>1300000</v>
      </c>
      <c r="BB11" s="26">
        <v>66031.81</v>
      </c>
      <c r="BC11" s="25">
        <f t="shared" si="16"/>
        <v>5.0793699999999997E-2</v>
      </c>
      <c r="BD11" s="26">
        <v>4749872</v>
      </c>
      <c r="BE11" s="26">
        <v>90871.5</v>
      </c>
      <c r="BF11" s="12">
        <f t="shared" si="17"/>
        <v>1.9131357645006012E-2</v>
      </c>
      <c r="BG11" s="26">
        <v>0</v>
      </c>
      <c r="BH11" s="26">
        <v>0</v>
      </c>
      <c r="BI11" s="12">
        <f t="shared" si="18"/>
        <v>0</v>
      </c>
      <c r="BJ11" s="26">
        <v>3505655</v>
      </c>
      <c r="BK11" s="26">
        <v>0</v>
      </c>
      <c r="BL11" s="25">
        <f t="shared" si="19"/>
        <v>0</v>
      </c>
      <c r="BM11" s="26">
        <v>0</v>
      </c>
      <c r="BN11" s="26">
        <v>90000</v>
      </c>
      <c r="BO11" s="25">
        <f t="shared" si="20"/>
        <v>0</v>
      </c>
      <c r="BP11" s="26">
        <v>1301916</v>
      </c>
      <c r="BQ11" s="26">
        <v>0</v>
      </c>
      <c r="BR11" s="25">
        <f t="shared" si="21"/>
        <v>0</v>
      </c>
      <c r="BS11" s="26">
        <v>2920300</v>
      </c>
      <c r="BT11" s="26">
        <v>0</v>
      </c>
      <c r="BU11" s="12">
        <f t="shared" si="22"/>
        <v>0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4999.6099999999997</v>
      </c>
      <c r="CA11" s="12">
        <f t="shared" si="24"/>
        <v>4.1715561118064244E-2</v>
      </c>
      <c r="CB11" s="3">
        <f>B11+E11+H11+K11+N11+Q11+T11+W11+Z11+AC11+AF11+AI11+AL11+AO11+AR11+AU11+AX11+BA11+BD11+BG11+BJ11+BM11+BP11+BS11+BV11+BY11</f>
        <v>81195467.340000004</v>
      </c>
      <c r="CC11" s="3">
        <f t="shared" si="26"/>
        <v>398803.92</v>
      </c>
      <c r="CD11" s="19">
        <f t="shared" si="27"/>
        <v>4.9116524981627132E-3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808083084.37</v>
      </c>
      <c r="C12" s="28">
        <v>51687466.259999998</v>
      </c>
      <c r="D12" s="16">
        <f t="shared" si="25"/>
        <v>6.3963059318704496E-2</v>
      </c>
      <c r="E12" s="29">
        <v>279367365.83999997</v>
      </c>
      <c r="F12" s="29">
        <v>14527118.91</v>
      </c>
      <c r="G12" s="16">
        <f t="shared" si="0"/>
        <v>5.2000056865339137E-2</v>
      </c>
      <c r="H12" s="29">
        <v>3919217178.8400002</v>
      </c>
      <c r="I12" s="29">
        <v>187781126</v>
      </c>
      <c r="J12" s="16">
        <f t="shared" si="1"/>
        <v>4.7912916644129167E-2</v>
      </c>
      <c r="K12" s="29">
        <v>1891048333.1199999</v>
      </c>
      <c r="L12" s="29">
        <v>90565938.859999999</v>
      </c>
      <c r="M12" s="16">
        <f t="shared" si="2"/>
        <v>4.7891921784239753E-2</v>
      </c>
      <c r="N12" s="29">
        <v>572779891.39999998</v>
      </c>
      <c r="O12" s="29">
        <v>30325490.98</v>
      </c>
      <c r="P12" s="16">
        <f t="shared" si="3"/>
        <v>5.2944405757467908E-2</v>
      </c>
      <c r="Q12" s="29">
        <v>489032729.41000003</v>
      </c>
      <c r="R12" s="29">
        <v>32265902.010000002</v>
      </c>
      <c r="S12" s="16">
        <f t="shared" si="4"/>
        <v>6.5979023630847011E-2</v>
      </c>
      <c r="T12" s="29">
        <v>1676275902.6500001</v>
      </c>
      <c r="U12" s="29">
        <v>112068403.98999999</v>
      </c>
      <c r="V12" s="16">
        <f t="shared" si="5"/>
        <v>6.6855583745392202E-2</v>
      </c>
      <c r="W12" s="29">
        <v>403682739.69999999</v>
      </c>
      <c r="X12" s="29">
        <v>22506592.609999999</v>
      </c>
      <c r="Y12" s="16">
        <f t="shared" si="6"/>
        <v>5.575317048909733E-2</v>
      </c>
      <c r="Z12" s="29">
        <v>1315574538.8699999</v>
      </c>
      <c r="AA12" s="29">
        <v>82383478.959999993</v>
      </c>
      <c r="AB12" s="16">
        <f t="shared" si="7"/>
        <v>6.2621673288662527E-2</v>
      </c>
      <c r="AC12" s="29">
        <v>1269391075.8800001</v>
      </c>
      <c r="AD12" s="29">
        <v>77881468.709999993</v>
      </c>
      <c r="AE12" s="16">
        <f t="shared" si="8"/>
        <v>6.1353408094514124E-2</v>
      </c>
      <c r="AF12" s="29">
        <v>403353906.48000002</v>
      </c>
      <c r="AG12" s="29">
        <v>26944232.199999999</v>
      </c>
      <c r="AH12" s="16">
        <f t="shared" si="9"/>
        <v>6.6800474142267932E-2</v>
      </c>
      <c r="AI12" s="29">
        <v>1706310349.6600001</v>
      </c>
      <c r="AJ12" s="29">
        <v>125620013.83</v>
      </c>
      <c r="AK12" s="16">
        <f t="shared" si="10"/>
        <v>7.3620847376932974E-2</v>
      </c>
      <c r="AL12" s="29">
        <v>2057724708.8599999</v>
      </c>
      <c r="AM12" s="29">
        <v>121365170.84</v>
      </c>
      <c r="AN12" s="16">
        <f t="shared" si="11"/>
        <v>5.8980275795608016E-2</v>
      </c>
      <c r="AO12" s="29">
        <v>572480874.71000004</v>
      </c>
      <c r="AP12" s="29">
        <v>34630165.399999999</v>
      </c>
      <c r="AQ12" s="16">
        <f t="shared" si="12"/>
        <v>6.0491392690703423E-2</v>
      </c>
      <c r="AR12" s="29">
        <v>702337970</v>
      </c>
      <c r="AS12" s="29">
        <v>29022493.969999999</v>
      </c>
      <c r="AT12" s="16">
        <f t="shared" si="13"/>
        <v>4.132268965894012E-2</v>
      </c>
      <c r="AU12" s="29">
        <v>471262528.22000003</v>
      </c>
      <c r="AV12" s="29">
        <v>21473684.32</v>
      </c>
      <c r="AW12" s="16">
        <f t="shared" si="14"/>
        <v>4.5566288499762526E-2</v>
      </c>
      <c r="AX12" s="29">
        <v>707392928.23000002</v>
      </c>
      <c r="AY12" s="29">
        <v>31606987.059999999</v>
      </c>
      <c r="AZ12" s="16">
        <f t="shared" si="15"/>
        <v>4.4680948591167398E-2</v>
      </c>
      <c r="BA12" s="29">
        <v>348774866.29000002</v>
      </c>
      <c r="BB12" s="29">
        <v>20213595.91</v>
      </c>
      <c r="BC12" s="16">
        <f t="shared" si="16"/>
        <v>5.7955999309860701E-2</v>
      </c>
      <c r="BD12" s="29">
        <v>900440601.24000001</v>
      </c>
      <c r="BE12" s="29">
        <v>60273395.93</v>
      </c>
      <c r="BF12" s="16">
        <f t="shared" si="17"/>
        <v>6.6937670121712964E-2</v>
      </c>
      <c r="BG12" s="29">
        <v>721970290.27999997</v>
      </c>
      <c r="BH12" s="29">
        <v>28565462.09</v>
      </c>
      <c r="BI12" s="16">
        <f t="shared" si="18"/>
        <v>3.9565980033501834E-2</v>
      </c>
      <c r="BJ12" s="29">
        <v>355492177.63</v>
      </c>
      <c r="BK12" s="29">
        <v>21212741.73</v>
      </c>
      <c r="BL12" s="16">
        <f t="shared" si="19"/>
        <v>5.9671472580413415E-2</v>
      </c>
      <c r="BM12" s="29">
        <v>839717853.38999999</v>
      </c>
      <c r="BN12" s="29">
        <v>49099297.549999997</v>
      </c>
      <c r="BO12" s="16">
        <f t="shared" si="20"/>
        <v>5.847118451963678E-2</v>
      </c>
      <c r="BP12" s="29">
        <v>508265058.05000001</v>
      </c>
      <c r="BQ12" s="29">
        <v>37875646.869999997</v>
      </c>
      <c r="BR12" s="16">
        <f t="shared" si="21"/>
        <v>7.4519478115046861E-2</v>
      </c>
      <c r="BS12" s="29">
        <v>566276205.38999999</v>
      </c>
      <c r="BT12" s="29">
        <v>32392031.640000001</v>
      </c>
      <c r="BU12" s="16">
        <f t="shared" si="22"/>
        <v>5.720182365369085E-2</v>
      </c>
      <c r="BV12" s="29">
        <v>6729023171.8100004</v>
      </c>
      <c r="BW12" s="29">
        <v>253948672.28</v>
      </c>
      <c r="BX12" s="16">
        <f t="shared" si="23"/>
        <v>3.7739307146967639E-2</v>
      </c>
      <c r="BY12" s="28">
        <v>12141463920.91</v>
      </c>
      <c r="BZ12" s="28">
        <v>689942672.55999994</v>
      </c>
      <c r="CA12" s="16">
        <f t="shared" si="24"/>
        <v>5.6825328235072407E-2</v>
      </c>
      <c r="CB12" s="3">
        <f>BY12+BV12+BS12+BP12+BM12+BJ12+BG12+BD12+BA12+AX12+AU12+AR12+AO12+AL12+AI12+AF12+AC12+Z12+W12+T12+Q12+N12+K12+H12+E12+B12</f>
        <v>42356740251.230003</v>
      </c>
      <c r="CC12" s="3">
        <f t="shared" si="26"/>
        <v>2286179251.4699998</v>
      </c>
      <c r="CD12" s="16">
        <f t="shared" si="27"/>
        <v>5.3974390803211328E-2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81397422</v>
      </c>
      <c r="C13" s="26">
        <v>3985089.66</v>
      </c>
      <c r="D13" s="25">
        <f t="shared" ref="D13:D27" si="28">IF(B13&gt;0,C13/B13,0)</f>
        <v>4.8958425980616442E-2</v>
      </c>
      <c r="E13" s="26">
        <v>46074093</v>
      </c>
      <c r="F13" s="26">
        <v>1132749.8999999999</v>
      </c>
      <c r="G13" s="25">
        <f t="shared" ref="G13:G27" si="29">IF(E13&gt;0,F13/E13,0)</f>
        <v>2.4585397698441942E-2</v>
      </c>
      <c r="H13" s="26">
        <v>559443535.66999996</v>
      </c>
      <c r="I13" s="26">
        <v>23470900.309999999</v>
      </c>
      <c r="J13" s="25">
        <f t="shared" ref="J13:J27" si="30">IF(H13&gt;0,I13/H13,0)</f>
        <v>4.1954011108361118E-2</v>
      </c>
      <c r="K13" s="26">
        <v>189786903.66999999</v>
      </c>
      <c r="L13" s="26">
        <v>9169716.8900000006</v>
      </c>
      <c r="M13" s="25">
        <f t="shared" ref="M13:M27" si="31">IF(K13&gt;0,L13/K13,0)</f>
        <v>4.8315856956833193E-2</v>
      </c>
      <c r="N13" s="26">
        <v>60596442.689999998</v>
      </c>
      <c r="O13" s="26">
        <v>2891893.09</v>
      </c>
      <c r="P13" s="25">
        <f t="shared" ref="P13:P27" si="32">IF(N13&gt;0,O13/N13,0)</f>
        <v>4.7723809544305773E-2</v>
      </c>
      <c r="Q13" s="26">
        <v>60455684.840000004</v>
      </c>
      <c r="R13" s="26">
        <v>2712153.59</v>
      </c>
      <c r="S13" s="25">
        <f t="shared" ref="S13:S27" si="33">IF(Q13&gt;0,R13/Q13,0)</f>
        <v>4.4861845452216692E-2</v>
      </c>
      <c r="T13" s="42">
        <v>242549671</v>
      </c>
      <c r="U13" s="42">
        <v>13248184.369999999</v>
      </c>
      <c r="V13" s="25">
        <f t="shared" ref="V13:V27" si="34">IF(T13&gt;0,U13/T13,0)</f>
        <v>5.4620500268582096E-2</v>
      </c>
      <c r="W13" s="42">
        <v>60345145</v>
      </c>
      <c r="X13" s="42">
        <v>1506363.8</v>
      </c>
      <c r="Y13" s="25">
        <f t="shared" ref="Y13:Y27" si="35">IF(W13&gt;0,X13/W13,0)</f>
        <v>2.4962468811699765E-2</v>
      </c>
      <c r="Z13" s="42">
        <v>110387496</v>
      </c>
      <c r="AA13" s="42">
        <v>3736174.01</v>
      </c>
      <c r="AB13" s="25">
        <f t="shared" ref="AB13:AB27" si="36">IF(Z13&gt;0,AA13/Z13,0)</f>
        <v>3.3845989313862138E-2</v>
      </c>
      <c r="AC13" s="42">
        <v>136873971.75</v>
      </c>
      <c r="AD13" s="42">
        <v>6430164.04</v>
      </c>
      <c r="AE13" s="25">
        <f t="shared" ref="AE13:AE27" si="37">IF(AC13&gt;0,AD13/AC13,0)</f>
        <v>4.6978720335117331E-2</v>
      </c>
      <c r="AF13" s="42">
        <v>47464523</v>
      </c>
      <c r="AG13" s="42">
        <v>2818774.14</v>
      </c>
      <c r="AH13" s="25">
        <f t="shared" ref="AH13:AH27" si="38">IF(AF13&gt;0,AG13/AF13,0)</f>
        <v>5.9386968662889547E-2</v>
      </c>
      <c r="AI13" s="42">
        <v>99306671</v>
      </c>
      <c r="AJ13" s="42">
        <v>5365294.5199999996</v>
      </c>
      <c r="AK13" s="25">
        <f t="shared" ref="AK13:AK27" si="39">IF(AI13&gt;0,AJ13/AI13,0)</f>
        <v>5.4027533759539677E-2</v>
      </c>
      <c r="AL13" s="42">
        <v>223905115.31999999</v>
      </c>
      <c r="AM13" s="42">
        <v>3661477.54</v>
      </c>
      <c r="AN13" s="25">
        <f t="shared" ref="AN13:AN27" si="40">IF(AL13&gt;0,AM13/AL13,0)</f>
        <v>1.6352808799241149E-2</v>
      </c>
      <c r="AO13" s="42">
        <v>77631326.299999997</v>
      </c>
      <c r="AP13" s="42">
        <v>2794960.13</v>
      </c>
      <c r="AQ13" s="25">
        <f t="shared" ref="AQ13:AQ27" si="41">IF(AO13&gt;0,AP13/AO13,0)</f>
        <v>3.6002993420453773E-2</v>
      </c>
      <c r="AR13" s="42">
        <v>78852225</v>
      </c>
      <c r="AS13" s="42">
        <v>3893313.45</v>
      </c>
      <c r="AT13" s="25">
        <f t="shared" ref="AT13:AT27" si="42">IF(AR13&gt;0,AS13/AR13,0)</f>
        <v>4.9374807749559387E-2</v>
      </c>
      <c r="AU13" s="42">
        <v>65331912</v>
      </c>
      <c r="AV13" s="42">
        <v>2006878.63</v>
      </c>
      <c r="AW13" s="25">
        <f t="shared" ref="AW13:AW27" si="43">IF(AU13&gt;0,AV13/AU13,0)</f>
        <v>3.0718198328559553E-2</v>
      </c>
      <c r="AX13" s="42">
        <v>75978328</v>
      </c>
      <c r="AY13" s="42">
        <v>1813102.79</v>
      </c>
      <c r="AZ13" s="25">
        <f t="shared" ref="AZ13:AZ27" si="44">IF(AX13&gt;0,AY13/AX13,0)</f>
        <v>2.386342050064592E-2</v>
      </c>
      <c r="BA13" s="42">
        <v>53368005</v>
      </c>
      <c r="BB13" s="42">
        <v>3102525.8</v>
      </c>
      <c r="BC13" s="25">
        <f t="shared" ref="BC13:BC27" si="45">IF(BA13&gt;0,BB13/BA13,0)</f>
        <v>5.8134565832093588E-2</v>
      </c>
      <c r="BD13" s="42">
        <v>90018259.569999993</v>
      </c>
      <c r="BE13" s="42">
        <v>6685737.5099999998</v>
      </c>
      <c r="BF13" s="25">
        <f t="shared" ref="BF13:BF27" si="46">IF(BD13&gt;0,BE13/BD13,0)</f>
        <v>7.4270903947004627E-2</v>
      </c>
      <c r="BG13" s="42">
        <v>94293480.329999998</v>
      </c>
      <c r="BH13" s="42">
        <v>4615670.29</v>
      </c>
      <c r="BI13" s="25">
        <f t="shared" ref="BI13:BI27" si="47">IF(BG13&gt;0,BH13/BG13,0)</f>
        <v>4.8950046958140529E-2</v>
      </c>
      <c r="BJ13" s="42">
        <v>64744595</v>
      </c>
      <c r="BK13" s="42">
        <v>3108717.07</v>
      </c>
      <c r="BL13" s="25">
        <f t="shared" ref="BL13:BL27" si="48">IF(BJ13&gt;0,BK13/BJ13,0)</f>
        <v>4.8015082494531007E-2</v>
      </c>
      <c r="BM13" s="42">
        <v>77730095</v>
      </c>
      <c r="BN13" s="42">
        <v>3372351.31</v>
      </c>
      <c r="BO13" s="25">
        <f t="shared" ref="BO13:BO27" si="49">IF(BM13&gt;0,BN13/BM13,0)</f>
        <v>4.3385400596770145E-2</v>
      </c>
      <c r="BP13" s="42">
        <v>69309779</v>
      </c>
      <c r="BQ13" s="42">
        <v>1269382.19</v>
      </c>
      <c r="BR13" s="25">
        <f t="shared" ref="BR13:BR27" si="50">IF(BP13&gt;0,BQ13/BP13,0)</f>
        <v>1.8314618922677564E-2</v>
      </c>
      <c r="BS13" s="42">
        <v>66587527</v>
      </c>
      <c r="BT13" s="42">
        <v>3353481.67</v>
      </c>
      <c r="BU13" s="25">
        <f t="shared" ref="BU13:BU27" si="51">IF(BS13&gt;0,BT13/BS13,0)</f>
        <v>5.0362009539714543E-2</v>
      </c>
      <c r="BV13" s="42">
        <v>430282508.19999999</v>
      </c>
      <c r="BW13" s="42">
        <v>22256607.539999999</v>
      </c>
      <c r="BX13" s="25">
        <f t="shared" ref="BX13:BX27" si="52">IF(BV13&gt;0,BW13/BV13,0)</f>
        <v>5.172556893633911E-2</v>
      </c>
      <c r="BY13" s="42">
        <v>788847170.86000001</v>
      </c>
      <c r="BZ13" s="42">
        <v>43141262.810000002</v>
      </c>
      <c r="CA13" s="25">
        <f t="shared" ref="CA13:CA27" si="53">IF(BY13&gt;0,BZ13/BY13,0)</f>
        <v>5.4688999851476253E-2</v>
      </c>
      <c r="CB13" s="3">
        <f t="shared" ref="CB13:CC26" si="54">BY13+BV13+BS13+BP13+BM13+BJ13+BG13+BD13+BA13+AX13+AU13+AR13+AO13+AL13+AI13+AF13+AC13+Z13+W13+T13+Q13+N13+K13+H13+E13+B13</f>
        <v>3951561886.2000003</v>
      </c>
      <c r="CC13" s="3">
        <f t="shared" si="54"/>
        <v>181542927.05000001</v>
      </c>
      <c r="CD13" s="19">
        <f t="shared" ref="CD13:CD27" si="55">IF(CB13&gt;0,CC13/CB13,0)</f>
        <v>4.5942068548641628E-2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23000</v>
      </c>
      <c r="D14" s="25">
        <f t="shared" si="28"/>
        <v>1.3513029204006202E-2</v>
      </c>
      <c r="E14" s="26">
        <v>653392</v>
      </c>
      <c r="F14" s="26">
        <v>5030.01</v>
      </c>
      <c r="G14" s="25">
        <f t="shared" si="29"/>
        <v>7.698303621715601E-3</v>
      </c>
      <c r="H14" s="26">
        <v>3651197</v>
      </c>
      <c r="I14" s="26">
        <v>201694.9</v>
      </c>
      <c r="J14" s="25">
        <f t="shared" si="30"/>
        <v>5.5240760769687307E-2</v>
      </c>
      <c r="K14" s="26">
        <v>3074690</v>
      </c>
      <c r="L14" s="26">
        <v>65182.25</v>
      </c>
      <c r="M14" s="25">
        <f t="shared" si="31"/>
        <v>2.1199616871944812E-2</v>
      </c>
      <c r="N14" s="26">
        <v>1089865</v>
      </c>
      <c r="O14" s="26">
        <v>0</v>
      </c>
      <c r="P14" s="25">
        <f t="shared" si="32"/>
        <v>0</v>
      </c>
      <c r="Q14" s="26">
        <v>848284</v>
      </c>
      <c r="R14" s="26">
        <v>11101.89</v>
      </c>
      <c r="S14" s="25">
        <f t="shared" si="33"/>
        <v>1.3087468347864629E-2</v>
      </c>
      <c r="T14" s="42">
        <v>2912718</v>
      </c>
      <c r="U14" s="42">
        <v>59199.54</v>
      </c>
      <c r="V14" s="25">
        <f t="shared" si="34"/>
        <v>2.0324501033055723E-2</v>
      </c>
      <c r="W14" s="42">
        <v>491399</v>
      </c>
      <c r="X14" s="42">
        <v>0</v>
      </c>
      <c r="Y14" s="25">
        <f t="shared" si="35"/>
        <v>0</v>
      </c>
      <c r="Z14" s="42">
        <v>958094</v>
      </c>
      <c r="AA14" s="42">
        <v>5000</v>
      </c>
      <c r="AB14" s="25">
        <f t="shared" si="36"/>
        <v>5.2186946166033815E-3</v>
      </c>
      <c r="AC14" s="42">
        <v>2009524</v>
      </c>
      <c r="AD14" s="42">
        <v>400</v>
      </c>
      <c r="AE14" s="25">
        <f t="shared" si="37"/>
        <v>1.9905211383392286E-4</v>
      </c>
      <c r="AF14" s="42">
        <v>716511</v>
      </c>
      <c r="AG14" s="42">
        <v>7000</v>
      </c>
      <c r="AH14" s="25">
        <f t="shared" si="38"/>
        <v>9.7695639006239957E-3</v>
      </c>
      <c r="AI14" s="42">
        <v>422770</v>
      </c>
      <c r="AJ14" s="42">
        <v>27837.91</v>
      </c>
      <c r="AK14" s="25">
        <f t="shared" si="39"/>
        <v>6.5846464980958919E-2</v>
      </c>
      <c r="AL14" s="42">
        <v>2135810</v>
      </c>
      <c r="AM14" s="42">
        <v>0</v>
      </c>
      <c r="AN14" s="25">
        <f t="shared" si="40"/>
        <v>0</v>
      </c>
      <c r="AO14" s="42">
        <v>513362</v>
      </c>
      <c r="AP14" s="42">
        <v>0</v>
      </c>
      <c r="AQ14" s="25">
        <f t="shared" si="41"/>
        <v>0</v>
      </c>
      <c r="AR14" s="42">
        <v>1015746</v>
      </c>
      <c r="AS14" s="42">
        <v>6000</v>
      </c>
      <c r="AT14" s="25">
        <f t="shared" si="42"/>
        <v>5.9069885581631626E-3</v>
      </c>
      <c r="AU14" s="42">
        <v>862011</v>
      </c>
      <c r="AV14" s="42">
        <v>0</v>
      </c>
      <c r="AW14" s="25">
        <f t="shared" si="43"/>
        <v>0</v>
      </c>
      <c r="AX14" s="42">
        <v>1309486</v>
      </c>
      <c r="AY14" s="42">
        <v>5000</v>
      </c>
      <c r="AZ14" s="25">
        <f t="shared" si="44"/>
        <v>3.8182920626871918E-3</v>
      </c>
      <c r="BA14" s="42">
        <v>741215</v>
      </c>
      <c r="BB14" s="42">
        <v>23660</v>
      </c>
      <c r="BC14" s="25">
        <f t="shared" si="45"/>
        <v>3.1920562859629124E-2</v>
      </c>
      <c r="BD14" s="42">
        <v>878477</v>
      </c>
      <c r="BE14" s="42">
        <v>71018.52</v>
      </c>
      <c r="BF14" s="25">
        <f t="shared" si="46"/>
        <v>8.0842776760233909E-2</v>
      </c>
      <c r="BG14" s="42">
        <v>568268</v>
      </c>
      <c r="BH14" s="42">
        <v>33225.980000000003</v>
      </c>
      <c r="BI14" s="25">
        <f t="shared" si="47"/>
        <v>5.8468856243884933E-2</v>
      </c>
      <c r="BJ14" s="42">
        <v>716512</v>
      </c>
      <c r="BK14" s="42">
        <v>20561.7</v>
      </c>
      <c r="BL14" s="25">
        <f t="shared" si="48"/>
        <v>2.8696937385556696E-2</v>
      </c>
      <c r="BM14" s="42">
        <v>1551068</v>
      </c>
      <c r="BN14" s="42">
        <v>37668.449999999997</v>
      </c>
      <c r="BO14" s="25">
        <f t="shared" si="49"/>
        <v>2.4285492318840952E-2</v>
      </c>
      <c r="BP14" s="42">
        <v>697293</v>
      </c>
      <c r="BQ14" s="42">
        <v>5000</v>
      </c>
      <c r="BR14" s="25">
        <f t="shared" si="50"/>
        <v>7.1705868264847058E-3</v>
      </c>
      <c r="BS14" s="42">
        <v>579249</v>
      </c>
      <c r="BT14" s="42">
        <v>16565.36</v>
      </c>
      <c r="BU14" s="25">
        <f t="shared" si="51"/>
        <v>2.8597994990064723E-2</v>
      </c>
      <c r="BV14" s="42">
        <v>0</v>
      </c>
      <c r="BW14" s="42">
        <v>0</v>
      </c>
      <c r="BX14" s="25">
        <f t="shared" si="52"/>
        <v>0</v>
      </c>
      <c r="BY14" s="42">
        <v>0</v>
      </c>
      <c r="BZ14" s="42">
        <v>0</v>
      </c>
      <c r="CA14" s="25">
        <f t="shared" si="53"/>
        <v>0</v>
      </c>
      <c r="CB14" s="3">
        <f t="shared" si="54"/>
        <v>30099002</v>
      </c>
      <c r="CC14" s="3">
        <f t="shared" si="54"/>
        <v>624146.51</v>
      </c>
      <c r="CD14" s="19">
        <f t="shared" si="55"/>
        <v>2.0736451992660755E-2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7114736</v>
      </c>
      <c r="C15" s="26">
        <v>496670.11</v>
      </c>
      <c r="D15" s="25">
        <f t="shared" si="28"/>
        <v>6.9808649259789815E-2</v>
      </c>
      <c r="E15" s="26">
        <v>3593189</v>
      </c>
      <c r="F15" s="26">
        <v>60000</v>
      </c>
      <c r="G15" s="25">
        <f t="shared" si="29"/>
        <v>1.6698258844719829E-2</v>
      </c>
      <c r="H15" s="26">
        <v>29870842.050000001</v>
      </c>
      <c r="I15" s="26">
        <v>1607117.44</v>
      </c>
      <c r="J15" s="25">
        <f t="shared" si="30"/>
        <v>5.3802214122718378E-2</v>
      </c>
      <c r="K15" s="26">
        <v>15429609</v>
      </c>
      <c r="L15" s="26">
        <v>984418.16</v>
      </c>
      <c r="M15" s="25">
        <f t="shared" si="31"/>
        <v>6.3800590151053091E-2</v>
      </c>
      <c r="N15" s="26">
        <v>5064200</v>
      </c>
      <c r="O15" s="26">
        <v>323482.37</v>
      </c>
      <c r="P15" s="25">
        <f t="shared" si="32"/>
        <v>6.3876302278740971E-2</v>
      </c>
      <c r="Q15" s="26">
        <v>6469303</v>
      </c>
      <c r="R15" s="26">
        <v>271167.14</v>
      </c>
      <c r="S15" s="25">
        <f t="shared" si="33"/>
        <v>4.1915974564802422E-2</v>
      </c>
      <c r="T15" s="42">
        <v>15498923</v>
      </c>
      <c r="U15" s="42">
        <v>1029660.83</v>
      </c>
      <c r="V15" s="25">
        <f t="shared" si="34"/>
        <v>6.6434347083342504E-2</v>
      </c>
      <c r="W15" s="42">
        <v>4716647</v>
      </c>
      <c r="X15" s="42">
        <v>127069.47</v>
      </c>
      <c r="Y15" s="25">
        <f t="shared" si="35"/>
        <v>2.6940636006892185E-2</v>
      </c>
      <c r="Z15" s="42">
        <v>11105311</v>
      </c>
      <c r="AA15" s="42">
        <v>684678.74</v>
      </c>
      <c r="AB15" s="25">
        <f t="shared" si="36"/>
        <v>6.1653270223589414E-2</v>
      </c>
      <c r="AC15" s="42">
        <v>9741244</v>
      </c>
      <c r="AD15" s="42">
        <v>1042037.49</v>
      </c>
      <c r="AE15" s="25">
        <f t="shared" si="37"/>
        <v>0.10697170607778637</v>
      </c>
      <c r="AF15" s="42">
        <v>6959591</v>
      </c>
      <c r="AG15" s="42">
        <v>342682.15</v>
      </c>
      <c r="AH15" s="25">
        <f t="shared" si="38"/>
        <v>4.9238834580940173E-2</v>
      </c>
      <c r="AI15" s="42">
        <v>10795829.08</v>
      </c>
      <c r="AJ15" s="42">
        <v>481078.94</v>
      </c>
      <c r="AK15" s="25">
        <f t="shared" si="39"/>
        <v>4.4561555804105042E-2</v>
      </c>
      <c r="AL15" s="42">
        <v>12199815.199999999</v>
      </c>
      <c r="AM15" s="42">
        <v>153004.5</v>
      </c>
      <c r="AN15" s="25">
        <f t="shared" si="40"/>
        <v>1.2541542432544388E-2</v>
      </c>
      <c r="AO15" s="42">
        <v>5364557</v>
      </c>
      <c r="AP15" s="42">
        <v>97363</v>
      </c>
      <c r="AQ15" s="25">
        <f t="shared" si="41"/>
        <v>1.8149308507673607E-2</v>
      </c>
      <c r="AR15" s="42">
        <v>6813795</v>
      </c>
      <c r="AS15" s="42">
        <v>353087.77</v>
      </c>
      <c r="AT15" s="25">
        <f t="shared" si="42"/>
        <v>5.1819546963182785E-2</v>
      </c>
      <c r="AU15" s="42">
        <v>5723631</v>
      </c>
      <c r="AV15" s="42">
        <v>342998.35</v>
      </c>
      <c r="AW15" s="25">
        <f t="shared" si="43"/>
        <v>5.9926705617465555E-2</v>
      </c>
      <c r="AX15" s="42">
        <v>7711182</v>
      </c>
      <c r="AY15" s="42">
        <v>101771.91</v>
      </c>
      <c r="AZ15" s="25">
        <f t="shared" si="44"/>
        <v>1.319796498124412E-2</v>
      </c>
      <c r="BA15" s="42">
        <v>3561603</v>
      </c>
      <c r="BB15" s="42">
        <v>220947.71</v>
      </c>
      <c r="BC15" s="25">
        <f t="shared" si="45"/>
        <v>6.2036029843865248E-2</v>
      </c>
      <c r="BD15" s="42">
        <v>7469431</v>
      </c>
      <c r="BE15" s="42">
        <v>492155.2</v>
      </c>
      <c r="BF15" s="25">
        <f t="shared" si="46"/>
        <v>6.5889249127543986E-2</v>
      </c>
      <c r="BG15" s="42">
        <v>8546440</v>
      </c>
      <c r="BH15" s="42">
        <v>332190.18</v>
      </c>
      <c r="BI15" s="25">
        <f t="shared" si="47"/>
        <v>3.8868836615011629E-2</v>
      </c>
      <c r="BJ15" s="42">
        <v>5894254</v>
      </c>
      <c r="BK15" s="42">
        <v>250192.31</v>
      </c>
      <c r="BL15" s="25">
        <f t="shared" si="48"/>
        <v>4.2446815152519725E-2</v>
      </c>
      <c r="BM15" s="42">
        <v>7480837</v>
      </c>
      <c r="BN15" s="42">
        <v>226959.3</v>
      </c>
      <c r="BO15" s="25">
        <f t="shared" si="49"/>
        <v>3.033875754811928E-2</v>
      </c>
      <c r="BP15" s="42">
        <v>5743109.4000000004</v>
      </c>
      <c r="BQ15" s="42">
        <v>103065.27</v>
      </c>
      <c r="BR15" s="25">
        <f t="shared" si="50"/>
        <v>1.794590052559333E-2</v>
      </c>
      <c r="BS15" s="42">
        <v>4986750</v>
      </c>
      <c r="BT15" s="42">
        <v>364726.68</v>
      </c>
      <c r="BU15" s="25">
        <f t="shared" si="51"/>
        <v>7.3139154760114303E-2</v>
      </c>
      <c r="BV15" s="42">
        <v>36135932</v>
      </c>
      <c r="BW15" s="42">
        <v>1011283.12</v>
      </c>
      <c r="BX15" s="25">
        <f t="shared" si="52"/>
        <v>2.7985527535307517E-2</v>
      </c>
      <c r="BY15" s="42">
        <v>67477514</v>
      </c>
      <c r="BZ15" s="42">
        <v>2948529.18</v>
      </c>
      <c r="CA15" s="25">
        <f t="shared" si="53"/>
        <v>4.3696470204874473E-2</v>
      </c>
      <c r="CB15" s="3">
        <f t="shared" si="54"/>
        <v>311468274.73000002</v>
      </c>
      <c r="CC15" s="3">
        <f t="shared" si="54"/>
        <v>14448337.319999998</v>
      </c>
      <c r="CD15" s="19">
        <f t="shared" si="55"/>
        <v>4.6387829811959859E-2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27779264.93</v>
      </c>
      <c r="C16" s="26">
        <v>876379.9</v>
      </c>
      <c r="D16" s="25">
        <f t="shared" si="28"/>
        <v>3.1547987400255523E-2</v>
      </c>
      <c r="E16" s="26">
        <v>19595811.510000002</v>
      </c>
      <c r="F16" s="26">
        <v>82000</v>
      </c>
      <c r="G16" s="25">
        <f t="shared" si="29"/>
        <v>4.1845677051013845E-3</v>
      </c>
      <c r="H16" s="26">
        <v>162444601.44</v>
      </c>
      <c r="I16" s="26">
        <v>3904529.02</v>
      </c>
      <c r="J16" s="25">
        <f t="shared" si="30"/>
        <v>2.4036065128591941E-2</v>
      </c>
      <c r="K16" s="26">
        <v>132950022.89</v>
      </c>
      <c r="L16" s="26">
        <v>1694020.95</v>
      </c>
      <c r="M16" s="25">
        <f t="shared" si="31"/>
        <v>1.2741787576837024E-2</v>
      </c>
      <c r="N16" s="26">
        <v>32862273.120000001</v>
      </c>
      <c r="O16" s="26">
        <v>787076.88</v>
      </c>
      <c r="P16" s="25">
        <f t="shared" si="32"/>
        <v>2.3950774102750198E-2</v>
      </c>
      <c r="Q16" s="26">
        <v>25756062.559999999</v>
      </c>
      <c r="R16" s="26">
        <v>271435.61</v>
      </c>
      <c r="S16" s="25">
        <f t="shared" si="33"/>
        <v>1.0538707512752678E-2</v>
      </c>
      <c r="T16" s="42">
        <v>102976025.48999999</v>
      </c>
      <c r="U16" s="42">
        <v>1467657.58</v>
      </c>
      <c r="V16" s="25">
        <f t="shared" si="34"/>
        <v>1.4252420143585017E-2</v>
      </c>
      <c r="W16" s="42">
        <v>57795746.039999999</v>
      </c>
      <c r="X16" s="42">
        <v>337150.88</v>
      </c>
      <c r="Y16" s="25">
        <f t="shared" si="35"/>
        <v>5.8334895403315745E-3</v>
      </c>
      <c r="Z16" s="42">
        <v>162751633.37</v>
      </c>
      <c r="AA16" s="42">
        <v>861596.73</v>
      </c>
      <c r="AB16" s="25">
        <f t="shared" si="36"/>
        <v>5.2939359941245176E-3</v>
      </c>
      <c r="AC16" s="42">
        <v>55641209.799999997</v>
      </c>
      <c r="AD16" s="42">
        <v>879171.17</v>
      </c>
      <c r="AE16" s="25">
        <f t="shared" si="37"/>
        <v>1.5800719882981411E-2</v>
      </c>
      <c r="AF16" s="42">
        <v>20072992.359999999</v>
      </c>
      <c r="AG16" s="42">
        <v>563316.37</v>
      </c>
      <c r="AH16" s="25">
        <f t="shared" si="38"/>
        <v>2.8063397818181603E-2</v>
      </c>
      <c r="AI16" s="42">
        <v>88270206.590000004</v>
      </c>
      <c r="AJ16" s="42">
        <v>1231566.77</v>
      </c>
      <c r="AK16" s="25">
        <f t="shared" si="39"/>
        <v>1.3952236179987851E-2</v>
      </c>
      <c r="AL16" s="42">
        <v>102803626.2</v>
      </c>
      <c r="AM16" s="42">
        <v>2219572.87</v>
      </c>
      <c r="AN16" s="25">
        <f t="shared" si="40"/>
        <v>2.159041419105117E-2</v>
      </c>
      <c r="AO16" s="42">
        <v>43766172.780000001</v>
      </c>
      <c r="AP16" s="42">
        <v>1555650.1</v>
      </c>
      <c r="AQ16" s="25">
        <f t="shared" si="41"/>
        <v>3.5544577037151658E-2</v>
      </c>
      <c r="AR16" s="42">
        <v>220891495.90000001</v>
      </c>
      <c r="AS16" s="42">
        <v>13920</v>
      </c>
      <c r="AT16" s="25">
        <f t="shared" si="42"/>
        <v>6.3017364898020948E-5</v>
      </c>
      <c r="AU16" s="42">
        <v>34346021.439999998</v>
      </c>
      <c r="AV16" s="42">
        <v>137648.97</v>
      </c>
      <c r="AW16" s="25">
        <f t="shared" si="43"/>
        <v>4.0077122248485973E-3</v>
      </c>
      <c r="AX16" s="42">
        <v>36459116.310000002</v>
      </c>
      <c r="AY16" s="42">
        <v>471194.34</v>
      </c>
      <c r="AZ16" s="25">
        <f t="shared" si="44"/>
        <v>1.2923910058422368E-2</v>
      </c>
      <c r="BA16" s="42">
        <v>27588247.420000002</v>
      </c>
      <c r="BB16" s="42">
        <v>883066.17</v>
      </c>
      <c r="BC16" s="25">
        <f t="shared" si="45"/>
        <v>3.2008781005778003E-2</v>
      </c>
      <c r="BD16" s="42">
        <v>50975163.640000001</v>
      </c>
      <c r="BE16" s="42">
        <v>3122487.89</v>
      </c>
      <c r="BF16" s="25">
        <f t="shared" si="46"/>
        <v>6.1255083201926137E-2</v>
      </c>
      <c r="BG16" s="42">
        <v>45508979.899999999</v>
      </c>
      <c r="BH16" s="42">
        <v>377876.81</v>
      </c>
      <c r="BI16" s="25">
        <f t="shared" si="47"/>
        <v>8.303346083132046E-3</v>
      </c>
      <c r="BJ16" s="42">
        <v>27833075.5</v>
      </c>
      <c r="BK16" s="42">
        <v>69169.63</v>
      </c>
      <c r="BL16" s="25">
        <f t="shared" si="48"/>
        <v>2.4851594283930283E-3</v>
      </c>
      <c r="BM16" s="42">
        <v>39635529.090000004</v>
      </c>
      <c r="BN16" s="42">
        <v>195496.84</v>
      </c>
      <c r="BO16" s="25">
        <f t="shared" si="49"/>
        <v>4.9323635760251177E-3</v>
      </c>
      <c r="BP16" s="42">
        <v>28779910</v>
      </c>
      <c r="BQ16" s="42">
        <v>27000</v>
      </c>
      <c r="BR16" s="25">
        <f t="shared" si="50"/>
        <v>9.3815442786304747E-4</v>
      </c>
      <c r="BS16" s="42">
        <v>105760537.95</v>
      </c>
      <c r="BT16" s="42">
        <v>553742.66</v>
      </c>
      <c r="BU16" s="25">
        <f t="shared" si="51"/>
        <v>5.2358154632476507E-3</v>
      </c>
      <c r="BV16" s="42">
        <v>672805304.66999996</v>
      </c>
      <c r="BW16" s="42">
        <v>12023700</v>
      </c>
      <c r="BX16" s="25">
        <f t="shared" si="52"/>
        <v>1.7870994649629626E-2</v>
      </c>
      <c r="BY16" s="42">
        <v>1584646778.6099999</v>
      </c>
      <c r="BZ16" s="42">
        <v>21324312.530000001</v>
      </c>
      <c r="CA16" s="25">
        <f t="shared" si="53"/>
        <v>1.3456823828402307E-2</v>
      </c>
      <c r="CB16" s="3">
        <f t="shared" si="54"/>
        <v>3910695809.5099998</v>
      </c>
      <c r="CC16" s="3">
        <f t="shared" si="54"/>
        <v>55930740.670000017</v>
      </c>
      <c r="CD16" s="19">
        <f t="shared" si="55"/>
        <v>1.4301992124774336E-2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95435543.230000004</v>
      </c>
      <c r="C17" s="26">
        <v>3537437.7</v>
      </c>
      <c r="D17" s="25">
        <f t="shared" si="28"/>
        <v>3.7066249955477935E-2</v>
      </c>
      <c r="E17" s="26">
        <v>17076834.620000001</v>
      </c>
      <c r="F17" s="26">
        <v>61338.63</v>
      </c>
      <c r="G17" s="25">
        <f t="shared" si="29"/>
        <v>3.591920362580638E-3</v>
      </c>
      <c r="H17" s="26">
        <v>423706292.94999999</v>
      </c>
      <c r="I17" s="26">
        <v>6731872.8300000001</v>
      </c>
      <c r="J17" s="25">
        <f t="shared" si="30"/>
        <v>1.5888064307778414E-2</v>
      </c>
      <c r="K17" s="26">
        <v>304515917.79000002</v>
      </c>
      <c r="L17" s="26">
        <v>4335814.24</v>
      </c>
      <c r="M17" s="25">
        <f t="shared" si="31"/>
        <v>1.423838291103738E-2</v>
      </c>
      <c r="N17" s="26">
        <v>99975529.349999994</v>
      </c>
      <c r="O17" s="26">
        <v>1659689.85</v>
      </c>
      <c r="P17" s="25">
        <f t="shared" si="32"/>
        <v>1.6600960863029431E-2</v>
      </c>
      <c r="Q17" s="26">
        <v>47309604.399999999</v>
      </c>
      <c r="R17" s="26">
        <v>1460030.9</v>
      </c>
      <c r="S17" s="25">
        <f t="shared" si="33"/>
        <v>3.0861194434337734E-2</v>
      </c>
      <c r="T17" s="42">
        <v>186689974.94</v>
      </c>
      <c r="U17" s="42">
        <v>5202941.37</v>
      </c>
      <c r="V17" s="25">
        <f t="shared" si="34"/>
        <v>2.7869420260365697E-2</v>
      </c>
      <c r="W17" s="42">
        <v>51858542.369999997</v>
      </c>
      <c r="X17" s="42">
        <v>624160.84</v>
      </c>
      <c r="Y17" s="25">
        <f t="shared" si="35"/>
        <v>1.2035834627721334E-2</v>
      </c>
      <c r="Z17" s="42">
        <v>125993993.06999999</v>
      </c>
      <c r="AA17" s="42">
        <v>5425750.8799999999</v>
      </c>
      <c r="AB17" s="25">
        <f t="shared" si="36"/>
        <v>4.3063567935223312E-2</v>
      </c>
      <c r="AC17" s="42">
        <v>155826689.56999999</v>
      </c>
      <c r="AD17" s="42">
        <v>1054752.47</v>
      </c>
      <c r="AE17" s="25">
        <f t="shared" si="37"/>
        <v>6.7687536256501634E-3</v>
      </c>
      <c r="AF17" s="42">
        <v>30731818.899999999</v>
      </c>
      <c r="AG17" s="42">
        <v>445290.27</v>
      </c>
      <c r="AH17" s="25">
        <f t="shared" si="38"/>
        <v>1.4489551414088284E-2</v>
      </c>
      <c r="AI17" s="42">
        <v>175240906.66999999</v>
      </c>
      <c r="AJ17" s="42">
        <v>19134584.02</v>
      </c>
      <c r="AK17" s="25">
        <f t="shared" si="39"/>
        <v>0.10919016788718605</v>
      </c>
      <c r="AL17" s="42">
        <v>218437184.62</v>
      </c>
      <c r="AM17" s="42">
        <v>3950753.7</v>
      </c>
      <c r="AN17" s="25">
        <f t="shared" si="40"/>
        <v>1.8086452207635124E-2</v>
      </c>
      <c r="AO17" s="42">
        <v>77709834.450000003</v>
      </c>
      <c r="AP17" s="42">
        <v>2751577.02</v>
      </c>
      <c r="AQ17" s="25">
        <f t="shared" si="41"/>
        <v>3.5408350043139226E-2</v>
      </c>
      <c r="AR17" s="42">
        <v>80553401.459999993</v>
      </c>
      <c r="AS17" s="42">
        <v>822995.54</v>
      </c>
      <c r="AT17" s="25">
        <f t="shared" si="42"/>
        <v>1.0216769560111883E-2</v>
      </c>
      <c r="AU17" s="42">
        <v>48271223.539999999</v>
      </c>
      <c r="AV17" s="42">
        <v>513146</v>
      </c>
      <c r="AW17" s="25">
        <f t="shared" si="43"/>
        <v>1.0630474273658737E-2</v>
      </c>
      <c r="AX17" s="42">
        <v>84091110.480000004</v>
      </c>
      <c r="AY17" s="42">
        <v>353311.46</v>
      </c>
      <c r="AZ17" s="25">
        <f t="shared" si="44"/>
        <v>4.2015316242497549E-3</v>
      </c>
      <c r="BA17" s="42">
        <v>29055029.98</v>
      </c>
      <c r="BB17" s="42">
        <v>2024559</v>
      </c>
      <c r="BC17" s="25">
        <f t="shared" si="45"/>
        <v>6.9680155256890225E-2</v>
      </c>
      <c r="BD17" s="42">
        <v>82816935.829999998</v>
      </c>
      <c r="BE17" s="42">
        <v>3544745</v>
      </c>
      <c r="BF17" s="25">
        <f t="shared" si="46"/>
        <v>4.2802175237156445E-2</v>
      </c>
      <c r="BG17" s="42">
        <v>209381444.00999999</v>
      </c>
      <c r="BH17" s="42">
        <v>1583181.52</v>
      </c>
      <c r="BI17" s="25">
        <f t="shared" si="47"/>
        <v>7.5612312613738009E-3</v>
      </c>
      <c r="BJ17" s="42">
        <v>22922604.870000001</v>
      </c>
      <c r="BK17" s="42">
        <v>294150.96999999997</v>
      </c>
      <c r="BL17" s="25">
        <f t="shared" si="48"/>
        <v>1.2832353550925208E-2</v>
      </c>
      <c r="BM17" s="42">
        <v>66875089.280000001</v>
      </c>
      <c r="BN17" s="42">
        <v>557080.30000000005</v>
      </c>
      <c r="BO17" s="25">
        <f t="shared" si="49"/>
        <v>8.330161589281097E-3</v>
      </c>
      <c r="BP17" s="42">
        <v>43160751.340000004</v>
      </c>
      <c r="BQ17" s="42">
        <v>797632.76</v>
      </c>
      <c r="BR17" s="25">
        <f t="shared" si="50"/>
        <v>1.8480511465535577E-2</v>
      </c>
      <c r="BS17" s="42">
        <v>67967786.219999999</v>
      </c>
      <c r="BT17" s="42">
        <v>1282404.07</v>
      </c>
      <c r="BU17" s="25">
        <f t="shared" si="51"/>
        <v>1.8867821674360252E-2</v>
      </c>
      <c r="BV17" s="42">
        <v>423776752.99000001</v>
      </c>
      <c r="BW17" s="42">
        <v>8721542.7300000004</v>
      </c>
      <c r="BX17" s="25">
        <f t="shared" si="52"/>
        <v>2.0580512424205121E-2</v>
      </c>
      <c r="BY17" s="42">
        <v>1348037578.0599999</v>
      </c>
      <c r="BZ17" s="42">
        <v>65225283.640000001</v>
      </c>
      <c r="CA17" s="25">
        <f t="shared" si="53"/>
        <v>4.8385360097948901E-2</v>
      </c>
      <c r="CB17" s="3">
        <f t="shared" si="54"/>
        <v>4517418374.9899988</v>
      </c>
      <c r="CC17" s="3">
        <f t="shared" si="54"/>
        <v>142096027.70999998</v>
      </c>
      <c r="CD17" s="19">
        <f t="shared" si="55"/>
        <v>3.1455140063336412E-2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2887000</v>
      </c>
      <c r="I18" s="26">
        <v>191166.84</v>
      </c>
      <c r="J18" s="25">
        <f t="shared" si="30"/>
        <v>6.6216432282646343E-2</v>
      </c>
      <c r="K18" s="26">
        <v>17475648.5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42">
        <v>480000</v>
      </c>
      <c r="U18" s="42">
        <v>0</v>
      </c>
      <c r="V18" s="25">
        <f t="shared" si="34"/>
        <v>0</v>
      </c>
      <c r="W18" s="42">
        <v>0</v>
      </c>
      <c r="X18" s="42">
        <v>0</v>
      </c>
      <c r="Y18" s="25">
        <f t="shared" si="35"/>
        <v>0</v>
      </c>
      <c r="Z18" s="42">
        <v>50000</v>
      </c>
      <c r="AA18" s="42">
        <v>0</v>
      </c>
      <c r="AB18" s="25">
        <f t="shared" si="36"/>
        <v>0</v>
      </c>
      <c r="AC18" s="42">
        <v>0</v>
      </c>
      <c r="AD18" s="42">
        <v>0</v>
      </c>
      <c r="AE18" s="25">
        <f t="shared" si="37"/>
        <v>0</v>
      </c>
      <c r="AF18" s="42">
        <v>25000</v>
      </c>
      <c r="AG18" s="42">
        <v>0</v>
      </c>
      <c r="AH18" s="25">
        <f t="shared" si="38"/>
        <v>0</v>
      </c>
      <c r="AI18" s="42">
        <v>11482677.949999999</v>
      </c>
      <c r="AJ18" s="42">
        <v>0</v>
      </c>
      <c r="AK18" s="25">
        <f t="shared" si="39"/>
        <v>0</v>
      </c>
      <c r="AL18" s="42">
        <v>0</v>
      </c>
      <c r="AM18" s="42">
        <v>0</v>
      </c>
      <c r="AN18" s="25">
        <f t="shared" si="40"/>
        <v>0</v>
      </c>
      <c r="AO18" s="42">
        <v>12109349.800000001</v>
      </c>
      <c r="AP18" s="42">
        <v>0</v>
      </c>
      <c r="AQ18" s="25">
        <f t="shared" si="41"/>
        <v>0</v>
      </c>
      <c r="AR18" s="42">
        <v>0</v>
      </c>
      <c r="AS18" s="42">
        <v>0</v>
      </c>
      <c r="AT18" s="25">
        <f t="shared" si="42"/>
        <v>0</v>
      </c>
      <c r="AU18" s="42">
        <v>0</v>
      </c>
      <c r="AV18" s="42">
        <v>0</v>
      </c>
      <c r="AW18" s="25">
        <f t="shared" si="43"/>
        <v>0</v>
      </c>
      <c r="AX18" s="42">
        <v>8602734</v>
      </c>
      <c r="AY18" s="42">
        <v>0</v>
      </c>
      <c r="AZ18" s="25">
        <f t="shared" si="44"/>
        <v>0</v>
      </c>
      <c r="BA18" s="42">
        <v>0</v>
      </c>
      <c r="BB18" s="42">
        <v>0</v>
      </c>
      <c r="BC18" s="25">
        <f t="shared" si="45"/>
        <v>0</v>
      </c>
      <c r="BD18" s="42">
        <v>550000</v>
      </c>
      <c r="BE18" s="42">
        <v>0</v>
      </c>
      <c r="BF18" s="25">
        <f t="shared" si="46"/>
        <v>0</v>
      </c>
      <c r="BG18" s="42">
        <v>0</v>
      </c>
      <c r="BH18" s="42">
        <v>0</v>
      </c>
      <c r="BI18" s="25">
        <f t="shared" si="47"/>
        <v>0</v>
      </c>
      <c r="BJ18" s="42">
        <v>0</v>
      </c>
      <c r="BK18" s="42">
        <v>0</v>
      </c>
      <c r="BL18" s="25">
        <f t="shared" si="48"/>
        <v>0</v>
      </c>
      <c r="BM18" s="42">
        <v>0</v>
      </c>
      <c r="BN18" s="42">
        <v>0</v>
      </c>
      <c r="BO18" s="25">
        <f t="shared" si="49"/>
        <v>0</v>
      </c>
      <c r="BP18" s="42">
        <v>1810000</v>
      </c>
      <c r="BQ18" s="42">
        <v>137139.92000000001</v>
      </c>
      <c r="BR18" s="25">
        <f t="shared" si="50"/>
        <v>7.5767911602209956E-2</v>
      </c>
      <c r="BS18" s="42">
        <v>750000</v>
      </c>
      <c r="BT18" s="42">
        <v>0</v>
      </c>
      <c r="BU18" s="25">
        <f t="shared" si="51"/>
        <v>0</v>
      </c>
      <c r="BV18" s="42">
        <v>0</v>
      </c>
      <c r="BW18" s="42">
        <v>0</v>
      </c>
      <c r="BX18" s="25">
        <f t="shared" si="52"/>
        <v>0</v>
      </c>
      <c r="BY18" s="42">
        <v>300000</v>
      </c>
      <c r="BZ18" s="42">
        <v>0</v>
      </c>
      <c r="CA18" s="25">
        <f t="shared" si="53"/>
        <v>0</v>
      </c>
      <c r="CB18" s="3">
        <f t="shared" si="54"/>
        <v>56522410.25</v>
      </c>
      <c r="CC18" s="3">
        <f t="shared" si="54"/>
        <v>328306.76</v>
      </c>
      <c r="CD18" s="19">
        <f t="shared" si="55"/>
        <v>5.8084352480350923E-3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346307465</v>
      </c>
      <c r="C19" s="26">
        <v>12849548.300000001</v>
      </c>
      <c r="D19" s="25">
        <f t="shared" si="28"/>
        <v>3.7104450809340772E-2</v>
      </c>
      <c r="E19" s="26">
        <v>107453202</v>
      </c>
      <c r="F19" s="26">
        <v>1935406.76</v>
      </c>
      <c r="G19" s="25">
        <f t="shared" si="29"/>
        <v>1.8011624818774597E-2</v>
      </c>
      <c r="H19" s="26">
        <v>2105521054.9100001</v>
      </c>
      <c r="I19" s="26">
        <v>36521766.200000003</v>
      </c>
      <c r="J19" s="25">
        <f t="shared" si="30"/>
        <v>1.7345714076253262E-2</v>
      </c>
      <c r="K19" s="26">
        <v>825817979</v>
      </c>
      <c r="L19" s="26">
        <v>17050169.539999999</v>
      </c>
      <c r="M19" s="25">
        <f t="shared" si="31"/>
        <v>2.0646401475354653E-2</v>
      </c>
      <c r="N19" s="26">
        <v>193507798</v>
      </c>
      <c r="O19" s="26">
        <v>15446794.859999999</v>
      </c>
      <c r="P19" s="25">
        <f t="shared" si="32"/>
        <v>7.9825180275163901E-2</v>
      </c>
      <c r="Q19" s="26">
        <v>173422336.22999999</v>
      </c>
      <c r="R19" s="26">
        <v>4394255.55</v>
      </c>
      <c r="S19" s="25">
        <f t="shared" si="33"/>
        <v>2.5338463576987876E-2</v>
      </c>
      <c r="T19" s="42">
        <v>680417414</v>
      </c>
      <c r="U19" s="42">
        <v>33916258.25</v>
      </c>
      <c r="V19" s="25">
        <f t="shared" si="34"/>
        <v>4.9846252538739401E-2</v>
      </c>
      <c r="W19" s="42">
        <v>125504685</v>
      </c>
      <c r="X19" s="42">
        <v>2944515.77</v>
      </c>
      <c r="Y19" s="25">
        <f t="shared" si="35"/>
        <v>2.3461401221795027E-2</v>
      </c>
      <c r="Z19" s="42">
        <v>542714952</v>
      </c>
      <c r="AA19" s="42">
        <v>25388181.43</v>
      </c>
      <c r="AB19" s="25">
        <f t="shared" si="36"/>
        <v>4.6779955732636602E-2</v>
      </c>
      <c r="AC19" s="42">
        <v>516689037</v>
      </c>
      <c r="AD19" s="42">
        <v>23370003.09</v>
      </c>
      <c r="AE19" s="25">
        <f t="shared" si="37"/>
        <v>4.5230305689648295E-2</v>
      </c>
      <c r="AF19" s="42">
        <v>138460216</v>
      </c>
      <c r="AG19" s="42">
        <v>8974107.6600000001</v>
      </c>
      <c r="AH19" s="25">
        <f t="shared" si="38"/>
        <v>6.4813618808741424E-2</v>
      </c>
      <c r="AI19" s="42">
        <v>613351430</v>
      </c>
      <c r="AJ19" s="42">
        <v>42986774.909999996</v>
      </c>
      <c r="AK19" s="25">
        <f t="shared" si="39"/>
        <v>7.0085065115116793E-2</v>
      </c>
      <c r="AL19" s="42">
        <v>928773815.48000002</v>
      </c>
      <c r="AM19" s="42">
        <v>26858917.73</v>
      </c>
      <c r="AN19" s="25">
        <f t="shared" si="40"/>
        <v>2.8918685348724039E-2</v>
      </c>
      <c r="AO19" s="42">
        <v>231472006.53</v>
      </c>
      <c r="AP19" s="42">
        <v>6296492.8300000001</v>
      </c>
      <c r="AQ19" s="25">
        <f t="shared" si="41"/>
        <v>2.7201962450625498E-2</v>
      </c>
      <c r="AR19" s="42">
        <v>185743045</v>
      </c>
      <c r="AS19" s="42">
        <v>12669832.460000001</v>
      </c>
      <c r="AT19" s="25">
        <f t="shared" si="42"/>
        <v>6.8211611691840202E-2</v>
      </c>
      <c r="AU19" s="42">
        <v>165913644</v>
      </c>
      <c r="AV19" s="42">
        <v>8706376.0999999996</v>
      </c>
      <c r="AW19" s="25">
        <f t="shared" si="43"/>
        <v>5.247534735600165E-2</v>
      </c>
      <c r="AX19" s="42">
        <v>323783029</v>
      </c>
      <c r="AY19" s="42">
        <v>7260383.3799999999</v>
      </c>
      <c r="AZ19" s="25">
        <f t="shared" si="44"/>
        <v>2.2423606951925822E-2</v>
      </c>
      <c r="BA19" s="42">
        <v>114162927</v>
      </c>
      <c r="BB19" s="42">
        <v>8316079.1900000004</v>
      </c>
      <c r="BC19" s="25">
        <f t="shared" si="45"/>
        <v>7.2843955638943983E-2</v>
      </c>
      <c r="BD19" s="42">
        <v>405251363.23000002</v>
      </c>
      <c r="BE19" s="42">
        <v>16096782.310000001</v>
      </c>
      <c r="BF19" s="25">
        <f t="shared" si="46"/>
        <v>3.9720488986644785E-2</v>
      </c>
      <c r="BG19" s="42">
        <v>214950195</v>
      </c>
      <c r="BH19" s="42">
        <v>6963974.04</v>
      </c>
      <c r="BI19" s="25">
        <f t="shared" si="47"/>
        <v>3.2398081983596248E-2</v>
      </c>
      <c r="BJ19" s="42">
        <v>93676753</v>
      </c>
      <c r="BK19" s="42">
        <v>2756251.17</v>
      </c>
      <c r="BL19" s="25">
        <f t="shared" si="48"/>
        <v>2.9423000709685145E-2</v>
      </c>
      <c r="BM19" s="42">
        <v>437084415</v>
      </c>
      <c r="BN19" s="42">
        <v>14146934.75</v>
      </c>
      <c r="BO19" s="25">
        <f t="shared" si="49"/>
        <v>3.2366596164267264E-2</v>
      </c>
      <c r="BP19" s="42">
        <v>187374578</v>
      </c>
      <c r="BQ19" s="42">
        <v>4760718.63</v>
      </c>
      <c r="BR19" s="25">
        <f t="shared" si="50"/>
        <v>2.5407494873717608E-2</v>
      </c>
      <c r="BS19" s="42">
        <v>223486930.41999999</v>
      </c>
      <c r="BT19" s="42">
        <v>7087470.0999999996</v>
      </c>
      <c r="BU19" s="25">
        <f t="shared" si="51"/>
        <v>3.1713130099735518E-2</v>
      </c>
      <c r="BV19" s="42">
        <v>4012156689.6500001</v>
      </c>
      <c r="BW19" s="42">
        <v>124680823.72</v>
      </c>
      <c r="BX19" s="25">
        <f t="shared" si="52"/>
        <v>3.1075761333457918E-2</v>
      </c>
      <c r="BY19" s="42">
        <v>4913047398.9899998</v>
      </c>
      <c r="BZ19" s="42">
        <v>228991887.55000001</v>
      </c>
      <c r="CA19" s="25">
        <f t="shared" si="53"/>
        <v>4.6608931067319857E-2</v>
      </c>
      <c r="CB19" s="3">
        <f t="shared" si="54"/>
        <v>18806044359.439999</v>
      </c>
      <c r="CC19" s="3">
        <f>BZ19+BW19+BT19+BQ19+BN19+BK19+BH19+BE19+BB19+AY19+AV19+AS19+AP19+AM19+AJ19+AG19+AD19+AA19+X19+U19+R19+O19+L19+I19+F19+C19</f>
        <v>701370706.27999985</v>
      </c>
      <c r="CD19" s="19">
        <f t="shared" si="55"/>
        <v>3.7294961815185525E-2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50187604.240000002</v>
      </c>
      <c r="C20" s="26">
        <v>3098255.47</v>
      </c>
      <c r="D20" s="25">
        <f t="shared" si="28"/>
        <v>6.1733480147487509E-2</v>
      </c>
      <c r="E20" s="26">
        <v>22945915.48</v>
      </c>
      <c r="F20" s="26">
        <v>345160</v>
      </c>
      <c r="G20" s="25">
        <f t="shared" si="29"/>
        <v>1.5042328570452835E-2</v>
      </c>
      <c r="H20" s="26">
        <v>193839404.31</v>
      </c>
      <c r="I20" s="26">
        <v>12382253.67</v>
      </c>
      <c r="J20" s="25">
        <f t="shared" si="30"/>
        <v>6.387892964320882E-2</v>
      </c>
      <c r="K20" s="26">
        <v>80573085.939999998</v>
      </c>
      <c r="L20" s="26">
        <v>2195581.2999999998</v>
      </c>
      <c r="M20" s="25">
        <f t="shared" si="31"/>
        <v>2.724956198940889E-2</v>
      </c>
      <c r="N20" s="26">
        <v>55568420.229999997</v>
      </c>
      <c r="O20" s="26">
        <v>3036029.09</v>
      </c>
      <c r="P20" s="25">
        <f t="shared" si="32"/>
        <v>5.4635871911307705E-2</v>
      </c>
      <c r="Q20" s="26">
        <v>33213091.219999999</v>
      </c>
      <c r="R20" s="26">
        <v>1071527.45</v>
      </c>
      <c r="S20" s="25">
        <f t="shared" si="33"/>
        <v>3.2262201759610858E-2</v>
      </c>
      <c r="T20" s="42">
        <v>104290883.29000001</v>
      </c>
      <c r="U20" s="42">
        <v>4154563.54</v>
      </c>
      <c r="V20" s="25">
        <f t="shared" si="34"/>
        <v>3.9836306002390173E-2</v>
      </c>
      <c r="W20" s="42">
        <v>22063236.18</v>
      </c>
      <c r="X20" s="42">
        <v>338802.14</v>
      </c>
      <c r="Y20" s="25">
        <f t="shared" si="35"/>
        <v>1.5355958538263719E-2</v>
      </c>
      <c r="Z20" s="42">
        <v>65055087.5</v>
      </c>
      <c r="AA20" s="42">
        <v>3230513.97</v>
      </c>
      <c r="AB20" s="25">
        <f t="shared" si="36"/>
        <v>4.9658129658191608E-2</v>
      </c>
      <c r="AC20" s="42">
        <v>77224319.230000004</v>
      </c>
      <c r="AD20" s="42">
        <v>2368154.15</v>
      </c>
      <c r="AE20" s="25">
        <f t="shared" si="37"/>
        <v>3.0665911640435962E-2</v>
      </c>
      <c r="AF20" s="42">
        <v>41853513.359999999</v>
      </c>
      <c r="AG20" s="42">
        <v>1219842.29</v>
      </c>
      <c r="AH20" s="25">
        <f t="shared" si="38"/>
        <v>2.9145517116033103E-2</v>
      </c>
      <c r="AI20" s="42">
        <v>83091261.5</v>
      </c>
      <c r="AJ20" s="42">
        <v>5296155.41</v>
      </c>
      <c r="AK20" s="25">
        <f t="shared" si="39"/>
        <v>6.3739017971221917E-2</v>
      </c>
      <c r="AL20" s="42">
        <v>130674835.55</v>
      </c>
      <c r="AM20" s="42">
        <v>3202428.84</v>
      </c>
      <c r="AN20" s="25">
        <f t="shared" si="40"/>
        <v>2.450685188560775E-2</v>
      </c>
      <c r="AO20" s="42">
        <v>38254013.5</v>
      </c>
      <c r="AP20" s="42">
        <v>735175.58</v>
      </c>
      <c r="AQ20" s="25">
        <f t="shared" si="41"/>
        <v>1.9218260065705262E-2</v>
      </c>
      <c r="AR20" s="42">
        <v>30803448.719999999</v>
      </c>
      <c r="AS20" s="42">
        <v>1469698.32</v>
      </c>
      <c r="AT20" s="25">
        <f t="shared" si="42"/>
        <v>4.7712135526102872E-2</v>
      </c>
      <c r="AU20" s="42">
        <v>61585228.920000002</v>
      </c>
      <c r="AV20" s="42">
        <v>2844947.42</v>
      </c>
      <c r="AW20" s="25">
        <f t="shared" si="43"/>
        <v>4.6195288543875071E-2</v>
      </c>
      <c r="AX20" s="42">
        <v>41476697.5</v>
      </c>
      <c r="AY20" s="42">
        <v>1130727.67</v>
      </c>
      <c r="AZ20" s="25">
        <f t="shared" si="44"/>
        <v>2.726175752059334E-2</v>
      </c>
      <c r="BA20" s="42">
        <v>49569405.82</v>
      </c>
      <c r="BB20" s="42">
        <v>2572975.73</v>
      </c>
      <c r="BC20" s="25">
        <f t="shared" si="45"/>
        <v>5.1906527573543547E-2</v>
      </c>
      <c r="BD20" s="42">
        <v>92554788.769999996</v>
      </c>
      <c r="BE20" s="42">
        <v>6278986.6500000004</v>
      </c>
      <c r="BF20" s="25">
        <f t="shared" si="46"/>
        <v>6.7840753930122122E-2</v>
      </c>
      <c r="BG20" s="42">
        <v>43296485</v>
      </c>
      <c r="BH20" s="42">
        <v>3262963.1</v>
      </c>
      <c r="BI20" s="25">
        <f t="shared" si="47"/>
        <v>7.5363233297114071E-2</v>
      </c>
      <c r="BJ20" s="42">
        <v>37968025.899999999</v>
      </c>
      <c r="BK20" s="42">
        <v>1486597.71</v>
      </c>
      <c r="BL20" s="25">
        <f t="shared" si="48"/>
        <v>3.9153937418695238E-2</v>
      </c>
      <c r="BM20" s="42">
        <v>51852327.5</v>
      </c>
      <c r="BN20" s="42">
        <v>693279.24</v>
      </c>
      <c r="BO20" s="25">
        <f t="shared" si="49"/>
        <v>1.3370262694572388E-2</v>
      </c>
      <c r="BP20" s="42">
        <v>22483521.5</v>
      </c>
      <c r="BQ20" s="42">
        <v>936687.7</v>
      </c>
      <c r="BR20" s="25">
        <f t="shared" si="50"/>
        <v>4.1661076090771632E-2</v>
      </c>
      <c r="BS20" s="42">
        <v>42202792.189999998</v>
      </c>
      <c r="BT20" s="42">
        <v>2190910.58</v>
      </c>
      <c r="BU20" s="25">
        <f t="shared" si="51"/>
        <v>5.1913877407361191E-2</v>
      </c>
      <c r="BV20" s="42">
        <v>233926000</v>
      </c>
      <c r="BW20" s="42">
        <v>14885813.59</v>
      </c>
      <c r="BX20" s="25">
        <f t="shared" si="52"/>
        <v>6.3634711789198287E-2</v>
      </c>
      <c r="BY20" s="42">
        <v>313469453.30000001</v>
      </c>
      <c r="BZ20" s="42">
        <v>5614488.0700000003</v>
      </c>
      <c r="CA20" s="25">
        <f t="shared" si="53"/>
        <v>1.7910798040748042E-2</v>
      </c>
      <c r="CB20" s="3">
        <f t="shared" si="54"/>
        <v>2020022846.6500001</v>
      </c>
      <c r="CC20" s="3">
        <f t="shared" si="54"/>
        <v>86042518.679999992</v>
      </c>
      <c r="CD20" s="19">
        <f t="shared" si="55"/>
        <v>4.2594824520273446E-2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4384200</v>
      </c>
      <c r="I21" s="26">
        <v>2337895.8199999998</v>
      </c>
      <c r="J21" s="25">
        <f t="shared" si="30"/>
        <v>0.53325482870307006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42">
        <v>0</v>
      </c>
      <c r="U21" s="42">
        <v>0</v>
      </c>
      <c r="V21" s="25">
        <f t="shared" si="34"/>
        <v>0</v>
      </c>
      <c r="W21" s="42">
        <v>0</v>
      </c>
      <c r="X21" s="42">
        <v>0</v>
      </c>
      <c r="Y21" s="25">
        <f t="shared" si="35"/>
        <v>0</v>
      </c>
      <c r="Z21" s="42">
        <v>0</v>
      </c>
      <c r="AA21" s="42">
        <v>0</v>
      </c>
      <c r="AB21" s="25">
        <f t="shared" si="36"/>
        <v>0</v>
      </c>
      <c r="AC21" s="42">
        <v>0</v>
      </c>
      <c r="AD21" s="42">
        <v>0</v>
      </c>
      <c r="AE21" s="25">
        <f t="shared" si="37"/>
        <v>0</v>
      </c>
      <c r="AF21" s="42">
        <v>0</v>
      </c>
      <c r="AG21" s="42">
        <v>0</v>
      </c>
      <c r="AH21" s="25">
        <f t="shared" si="38"/>
        <v>0</v>
      </c>
      <c r="AI21" s="42">
        <v>0</v>
      </c>
      <c r="AJ21" s="42">
        <v>0</v>
      </c>
      <c r="AK21" s="25">
        <f t="shared" si="39"/>
        <v>0</v>
      </c>
      <c r="AL21" s="42">
        <v>0</v>
      </c>
      <c r="AM21" s="42">
        <v>0</v>
      </c>
      <c r="AN21" s="25">
        <f t="shared" si="40"/>
        <v>0</v>
      </c>
      <c r="AO21" s="42">
        <v>0</v>
      </c>
      <c r="AP21" s="42">
        <v>0</v>
      </c>
      <c r="AQ21" s="25">
        <f t="shared" si="41"/>
        <v>0</v>
      </c>
      <c r="AR21" s="42">
        <v>0</v>
      </c>
      <c r="AS21" s="42">
        <v>0</v>
      </c>
      <c r="AT21" s="25">
        <f t="shared" si="42"/>
        <v>0</v>
      </c>
      <c r="AU21" s="42">
        <v>0</v>
      </c>
      <c r="AV21" s="42">
        <v>0</v>
      </c>
      <c r="AW21" s="25">
        <f t="shared" si="43"/>
        <v>0</v>
      </c>
      <c r="AX21" s="42">
        <v>0</v>
      </c>
      <c r="AY21" s="42">
        <v>0</v>
      </c>
      <c r="AZ21" s="25">
        <f t="shared" si="44"/>
        <v>0</v>
      </c>
      <c r="BA21" s="42">
        <v>0</v>
      </c>
      <c r="BB21" s="42">
        <v>0</v>
      </c>
      <c r="BC21" s="25">
        <f t="shared" si="45"/>
        <v>0</v>
      </c>
      <c r="BD21" s="42">
        <v>0</v>
      </c>
      <c r="BE21" s="42">
        <v>0</v>
      </c>
      <c r="BF21" s="25">
        <f t="shared" si="46"/>
        <v>0</v>
      </c>
      <c r="BG21" s="42">
        <v>0</v>
      </c>
      <c r="BH21" s="42">
        <v>0</v>
      </c>
      <c r="BI21" s="25">
        <f t="shared" si="47"/>
        <v>0</v>
      </c>
      <c r="BJ21" s="42">
        <v>0</v>
      </c>
      <c r="BK21" s="42">
        <v>0</v>
      </c>
      <c r="BL21" s="25">
        <f t="shared" si="48"/>
        <v>0</v>
      </c>
      <c r="BM21" s="42">
        <v>0</v>
      </c>
      <c r="BN21" s="42">
        <v>0</v>
      </c>
      <c r="BO21" s="25">
        <f t="shared" si="49"/>
        <v>0</v>
      </c>
      <c r="BP21" s="42">
        <v>0</v>
      </c>
      <c r="BQ21" s="42">
        <v>0</v>
      </c>
      <c r="BR21" s="25">
        <f t="shared" si="50"/>
        <v>0</v>
      </c>
      <c r="BS21" s="42">
        <v>0</v>
      </c>
      <c r="BT21" s="42">
        <v>0</v>
      </c>
      <c r="BU21" s="25">
        <f t="shared" si="51"/>
        <v>0</v>
      </c>
      <c r="BV21" s="42">
        <v>0</v>
      </c>
      <c r="BW21" s="42">
        <v>0</v>
      </c>
      <c r="BX21" s="25">
        <f t="shared" si="52"/>
        <v>0</v>
      </c>
      <c r="BY21" s="42">
        <v>0</v>
      </c>
      <c r="BZ21" s="42">
        <v>0</v>
      </c>
      <c r="CA21" s="25">
        <f t="shared" si="53"/>
        <v>0</v>
      </c>
      <c r="CB21" s="3">
        <f t="shared" si="54"/>
        <v>4384200</v>
      </c>
      <c r="CC21" s="3">
        <f t="shared" si="54"/>
        <v>2337895.8199999998</v>
      </c>
      <c r="CD21" s="19">
        <f t="shared" si="55"/>
        <v>0.53325482870307006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184989416.66</v>
      </c>
      <c r="C22" s="26">
        <v>10926975.539999999</v>
      </c>
      <c r="D22" s="25">
        <f t="shared" si="28"/>
        <v>5.9068111772486734E-2</v>
      </c>
      <c r="E22" s="26">
        <v>50982288.229999997</v>
      </c>
      <c r="F22" s="26">
        <v>2797510.99</v>
      </c>
      <c r="G22" s="25">
        <f t="shared" si="29"/>
        <v>5.4872213216075973E-2</v>
      </c>
      <c r="H22" s="26">
        <v>492358467.94999999</v>
      </c>
      <c r="I22" s="26">
        <v>34586166.049999997</v>
      </c>
      <c r="J22" s="25">
        <f t="shared" si="30"/>
        <v>7.0245904765290426E-2</v>
      </c>
      <c r="K22" s="26">
        <v>344655907.92000002</v>
      </c>
      <c r="L22" s="26">
        <v>21926759.300000001</v>
      </c>
      <c r="M22" s="25">
        <f t="shared" si="31"/>
        <v>6.3619275910075337E-2</v>
      </c>
      <c r="N22" s="26">
        <v>135151962.21000001</v>
      </c>
      <c r="O22" s="26">
        <v>8336567.2400000002</v>
      </c>
      <c r="P22" s="25">
        <f t="shared" si="32"/>
        <v>6.1682916797364637E-2</v>
      </c>
      <c r="Q22" s="26">
        <v>139619689.37</v>
      </c>
      <c r="R22" s="26">
        <v>8861471.1799999997</v>
      </c>
      <c r="S22" s="25">
        <f t="shared" si="33"/>
        <v>6.3468635548361699E-2</v>
      </c>
      <c r="T22" s="42">
        <v>338273110.14999998</v>
      </c>
      <c r="U22" s="42">
        <v>27084898.210000001</v>
      </c>
      <c r="V22" s="25">
        <f t="shared" si="34"/>
        <v>8.00681384281174E-2</v>
      </c>
      <c r="W22" s="42">
        <v>67627403.640000001</v>
      </c>
      <c r="X22" s="42">
        <v>3602192.5</v>
      </c>
      <c r="Y22" s="25">
        <f t="shared" si="35"/>
        <v>5.3265278660933078E-2</v>
      </c>
      <c r="Z22" s="42">
        <v>289503103.07999998</v>
      </c>
      <c r="AA22" s="42">
        <v>19881470.41</v>
      </c>
      <c r="AB22" s="25">
        <f t="shared" si="36"/>
        <v>6.8674463929687291E-2</v>
      </c>
      <c r="AC22" s="42">
        <v>345849445.38</v>
      </c>
      <c r="AD22" s="42">
        <v>24090358.949999999</v>
      </c>
      <c r="AE22" s="25">
        <f t="shared" si="37"/>
        <v>6.9655624063617805E-2</v>
      </c>
      <c r="AF22" s="42">
        <v>107233997.86</v>
      </c>
      <c r="AG22" s="42">
        <v>7268005.5</v>
      </c>
      <c r="AH22" s="25">
        <f t="shared" si="38"/>
        <v>6.7777063664909598E-2</v>
      </c>
      <c r="AI22" s="42">
        <v>555236929.02999997</v>
      </c>
      <c r="AJ22" s="42">
        <v>37504645.539999999</v>
      </c>
      <c r="AK22" s="25">
        <f t="shared" si="39"/>
        <v>6.7547102109221532E-2</v>
      </c>
      <c r="AL22" s="42">
        <v>406872525.76999998</v>
      </c>
      <c r="AM22" s="42">
        <v>29075880.420000002</v>
      </c>
      <c r="AN22" s="25">
        <f t="shared" si="40"/>
        <v>7.146189181728195E-2</v>
      </c>
      <c r="AO22" s="42">
        <v>95828096.859999999</v>
      </c>
      <c r="AP22" s="42">
        <v>5881475.3399999999</v>
      </c>
      <c r="AQ22" s="25">
        <f t="shared" si="41"/>
        <v>6.1375270225730742E-2</v>
      </c>
      <c r="AR22" s="42">
        <v>90499418.920000002</v>
      </c>
      <c r="AS22" s="42">
        <v>5465230.0999999996</v>
      </c>
      <c r="AT22" s="25">
        <f t="shared" si="42"/>
        <v>6.0389670621323804E-2</v>
      </c>
      <c r="AU22" s="42">
        <v>85365705.519999996</v>
      </c>
      <c r="AV22" s="42">
        <v>5211660.12</v>
      </c>
      <c r="AW22" s="25">
        <f t="shared" si="43"/>
        <v>6.1050981635464616E-2</v>
      </c>
      <c r="AX22" s="42">
        <v>113927494.94</v>
      </c>
      <c r="AY22" s="42">
        <v>6375818.0899999999</v>
      </c>
      <c r="AZ22" s="25">
        <f t="shared" si="44"/>
        <v>5.5963822371042471E-2</v>
      </c>
      <c r="BA22" s="42">
        <v>69528433.069999993</v>
      </c>
      <c r="BB22" s="42">
        <v>4163080.74</v>
      </c>
      <c r="BC22" s="25">
        <f t="shared" si="45"/>
        <v>5.9875946518292512E-2</v>
      </c>
      <c r="BD22" s="42">
        <v>177922117.16999999</v>
      </c>
      <c r="BE22" s="42">
        <v>13564979.439999999</v>
      </c>
      <c r="BF22" s="25">
        <f t="shared" si="46"/>
        <v>7.6241108501642951E-2</v>
      </c>
      <c r="BG22" s="42">
        <v>120594144.39</v>
      </c>
      <c r="BH22" s="42">
        <v>6227132.7000000002</v>
      </c>
      <c r="BI22" s="25">
        <f t="shared" si="47"/>
        <v>5.1637106689538165E-2</v>
      </c>
      <c r="BJ22" s="42">
        <v>101604248.36</v>
      </c>
      <c r="BK22" s="42">
        <v>6912860.3600000003</v>
      </c>
      <c r="BL22" s="25">
        <f t="shared" si="48"/>
        <v>6.8037119230552626E-2</v>
      </c>
      <c r="BM22" s="42">
        <v>122223489.59</v>
      </c>
      <c r="BN22" s="42">
        <v>7786655.9900000002</v>
      </c>
      <c r="BO22" s="25">
        <f t="shared" si="49"/>
        <v>6.3708342938991677E-2</v>
      </c>
      <c r="BP22" s="42">
        <v>146770001.63</v>
      </c>
      <c r="BQ22" s="42">
        <v>9662744.2100000009</v>
      </c>
      <c r="BR22" s="25">
        <f t="shared" si="50"/>
        <v>6.5835961727106249E-2</v>
      </c>
      <c r="BS22" s="42">
        <v>77164514.459999993</v>
      </c>
      <c r="BT22" s="42">
        <v>5208143.83</v>
      </c>
      <c r="BU22" s="25">
        <f t="shared" si="51"/>
        <v>6.7494027098424392E-2</v>
      </c>
      <c r="BV22" s="42">
        <v>837169021.88</v>
      </c>
      <c r="BW22" s="42">
        <v>60274537.299999997</v>
      </c>
      <c r="BX22" s="25">
        <f t="shared" si="52"/>
        <v>7.1998050243956307E-2</v>
      </c>
      <c r="BY22" s="42">
        <v>2586128221.4200001</v>
      </c>
      <c r="BZ22" s="42">
        <v>175401308.33000001</v>
      </c>
      <c r="CA22" s="25">
        <f t="shared" si="53"/>
        <v>6.7823902495325647E-2</v>
      </c>
      <c r="CB22" s="3">
        <f t="shared" si="54"/>
        <v>8083079155.46</v>
      </c>
      <c r="CC22" s="3">
        <f t="shared" si="54"/>
        <v>548078528.38</v>
      </c>
      <c r="CD22" s="19">
        <f t="shared" si="55"/>
        <v>6.780566141181249E-2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18979000</v>
      </c>
      <c r="C23" s="26">
        <v>1391000</v>
      </c>
      <c r="D23" s="25">
        <f t="shared" si="28"/>
        <v>7.3291532746720053E-2</v>
      </c>
      <c r="E23" s="26">
        <v>9692640</v>
      </c>
      <c r="F23" s="26">
        <v>189274.32</v>
      </c>
      <c r="G23" s="25">
        <f t="shared" si="29"/>
        <v>1.9527633338285545E-2</v>
      </c>
      <c r="H23" s="26">
        <v>133472058.48</v>
      </c>
      <c r="I23" s="26">
        <v>3396502.61</v>
      </c>
      <c r="J23" s="25">
        <f t="shared" si="30"/>
        <v>2.5447293228859174E-2</v>
      </c>
      <c r="K23" s="26">
        <v>27139600</v>
      </c>
      <c r="L23" s="26">
        <v>807518.34</v>
      </c>
      <c r="M23" s="25">
        <f t="shared" si="31"/>
        <v>2.9754246193753775E-2</v>
      </c>
      <c r="N23" s="26">
        <v>14414329</v>
      </c>
      <c r="O23" s="26">
        <v>1070715.68</v>
      </c>
      <c r="P23" s="25">
        <f t="shared" si="32"/>
        <v>7.4281340463368081E-2</v>
      </c>
      <c r="Q23" s="26">
        <v>1724683</v>
      </c>
      <c r="R23" s="26">
        <v>40210</v>
      </c>
      <c r="S23" s="25">
        <f t="shared" si="33"/>
        <v>2.3314429376296977E-2</v>
      </c>
      <c r="T23" s="42">
        <v>37003414</v>
      </c>
      <c r="U23" s="42">
        <v>1617068.98</v>
      </c>
      <c r="V23" s="25">
        <f t="shared" si="34"/>
        <v>4.3700534766873134E-2</v>
      </c>
      <c r="W23" s="42">
        <v>11427970.470000001</v>
      </c>
      <c r="X23" s="42">
        <v>503514.52</v>
      </c>
      <c r="Y23" s="25">
        <f t="shared" si="35"/>
        <v>4.4059837336979046E-2</v>
      </c>
      <c r="Z23" s="42">
        <v>38344422</v>
      </c>
      <c r="AA23" s="42">
        <v>1743561.24</v>
      </c>
      <c r="AB23" s="25">
        <f t="shared" si="36"/>
        <v>4.5471052869176125E-2</v>
      </c>
      <c r="AC23" s="42">
        <v>2514400</v>
      </c>
      <c r="AD23" s="42">
        <v>128100.12</v>
      </c>
      <c r="AE23" s="25">
        <f t="shared" si="37"/>
        <v>5.0946595609290483E-2</v>
      </c>
      <c r="AF23" s="42">
        <v>8144500</v>
      </c>
      <c r="AG23" s="42">
        <v>243482.43</v>
      </c>
      <c r="AH23" s="25">
        <f t="shared" si="38"/>
        <v>2.9895319540794399E-2</v>
      </c>
      <c r="AI23" s="42">
        <v>37319404</v>
      </c>
      <c r="AJ23" s="42">
        <v>2603290.14</v>
      </c>
      <c r="AK23" s="25">
        <f t="shared" si="39"/>
        <v>6.9757012732572052E-2</v>
      </c>
      <c r="AL23" s="42">
        <v>76150933.959999993</v>
      </c>
      <c r="AM23" s="42">
        <v>1347093.61</v>
      </c>
      <c r="AN23" s="25">
        <f t="shared" si="40"/>
        <v>1.7689784483898668E-2</v>
      </c>
      <c r="AO23" s="42">
        <v>14320000</v>
      </c>
      <c r="AP23" s="42">
        <v>283857.34999999998</v>
      </c>
      <c r="AQ23" s="25">
        <f t="shared" si="41"/>
        <v>1.9822440642458097E-2</v>
      </c>
      <c r="AR23" s="42">
        <v>7125394</v>
      </c>
      <c r="AS23" s="42">
        <v>430518.68</v>
      </c>
      <c r="AT23" s="25">
        <f t="shared" si="42"/>
        <v>6.0420333247536907E-2</v>
      </c>
      <c r="AU23" s="42">
        <v>2738610</v>
      </c>
      <c r="AV23" s="42">
        <v>145695.35</v>
      </c>
      <c r="AW23" s="25">
        <f t="shared" si="43"/>
        <v>5.3200473963068859E-2</v>
      </c>
      <c r="AX23" s="42">
        <v>19239534</v>
      </c>
      <c r="AY23" s="42">
        <v>315657.14</v>
      </c>
      <c r="AZ23" s="25">
        <f t="shared" si="44"/>
        <v>1.6406693634055794E-2</v>
      </c>
      <c r="BA23" s="42">
        <v>500000</v>
      </c>
      <c r="BB23" s="42">
        <v>0</v>
      </c>
      <c r="BC23" s="25">
        <f t="shared" si="45"/>
        <v>0</v>
      </c>
      <c r="BD23" s="42">
        <v>3191500</v>
      </c>
      <c r="BE23" s="42">
        <v>153738.51</v>
      </c>
      <c r="BF23" s="25">
        <f t="shared" si="46"/>
        <v>4.8171239229202571E-2</v>
      </c>
      <c r="BG23" s="42">
        <v>17205245</v>
      </c>
      <c r="BH23" s="42">
        <v>581726.68999999994</v>
      </c>
      <c r="BI23" s="25">
        <f t="shared" si="47"/>
        <v>3.3811008794120627E-2</v>
      </c>
      <c r="BJ23" s="42">
        <v>565000</v>
      </c>
      <c r="BK23" s="42">
        <v>27660</v>
      </c>
      <c r="BL23" s="25">
        <f t="shared" si="48"/>
        <v>4.8955752212389382E-2</v>
      </c>
      <c r="BM23" s="42">
        <v>16214731</v>
      </c>
      <c r="BN23" s="42">
        <v>504828.81</v>
      </c>
      <c r="BO23" s="25">
        <f t="shared" si="49"/>
        <v>3.1133961457639969E-2</v>
      </c>
      <c r="BP23" s="42">
        <v>1372000</v>
      </c>
      <c r="BQ23" s="42">
        <v>69694.539999999994</v>
      </c>
      <c r="BR23" s="25">
        <f t="shared" si="50"/>
        <v>5.0797769679300289E-2</v>
      </c>
      <c r="BS23" s="42">
        <v>6447597</v>
      </c>
      <c r="BT23" s="42">
        <v>91571.839999999997</v>
      </c>
      <c r="BU23" s="25">
        <f t="shared" si="51"/>
        <v>1.4202475744064028E-2</v>
      </c>
      <c r="BV23" s="42">
        <v>133982580</v>
      </c>
      <c r="BW23" s="42">
        <v>8860852.8000000007</v>
      </c>
      <c r="BX23" s="25">
        <f t="shared" si="52"/>
        <v>6.6134364631581219E-2</v>
      </c>
      <c r="BY23" s="42">
        <v>261556494.56</v>
      </c>
      <c r="BZ23" s="42">
        <v>12739944.460000001</v>
      </c>
      <c r="CA23" s="25">
        <f t="shared" si="53"/>
        <v>4.8708193927402207E-2</v>
      </c>
      <c r="CB23" s="3">
        <f t="shared" si="54"/>
        <v>900786040.47000003</v>
      </c>
      <c r="CC23" s="3">
        <f>C23+F23+I23+L23+O23+R23+U23+X23+AA23+AD23+AG23+AJ23+AM23+AP23+AS23+AV23+AY23+BB23+BE23+BH23+BK23+BN23+BQ23+BT23+BW23+BZ23</f>
        <v>39287078.159999996</v>
      </c>
      <c r="CD23" s="19">
        <f t="shared" si="55"/>
        <v>4.3614217355656744E-2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100000</v>
      </c>
      <c r="D24" s="25">
        <f t="shared" si="28"/>
        <v>7.1428571428571425E-2</v>
      </c>
      <c r="E24" s="26">
        <v>1300000</v>
      </c>
      <c r="F24" s="26">
        <v>38000</v>
      </c>
      <c r="G24" s="25">
        <f t="shared" si="29"/>
        <v>2.923076923076923E-2</v>
      </c>
      <c r="H24" s="26">
        <v>31153404.079999998</v>
      </c>
      <c r="I24" s="26">
        <v>1912057.76</v>
      </c>
      <c r="J24" s="25">
        <f t="shared" si="30"/>
        <v>6.137556445163922E-2</v>
      </c>
      <c r="K24" s="26">
        <v>2506000</v>
      </c>
      <c r="L24" s="26">
        <v>21739.08</v>
      </c>
      <c r="M24" s="25">
        <f t="shared" si="31"/>
        <v>8.6748124501197128E-3</v>
      </c>
      <c r="N24" s="26">
        <v>1850000</v>
      </c>
      <c r="O24" s="26">
        <v>154000</v>
      </c>
      <c r="P24" s="25">
        <f t="shared" si="32"/>
        <v>8.324324324324324E-2</v>
      </c>
      <c r="Q24" s="26">
        <v>1670000</v>
      </c>
      <c r="R24" s="26">
        <v>122000</v>
      </c>
      <c r="S24" s="25">
        <f t="shared" si="33"/>
        <v>7.3053892215568864E-2</v>
      </c>
      <c r="T24" s="42">
        <v>10148296</v>
      </c>
      <c r="U24" s="42">
        <v>582732.81000000006</v>
      </c>
      <c r="V24" s="25">
        <f t="shared" si="34"/>
        <v>5.7421739570859984E-2</v>
      </c>
      <c r="W24" s="42">
        <v>3016218</v>
      </c>
      <c r="X24" s="42">
        <v>0</v>
      </c>
      <c r="Y24" s="25">
        <f t="shared" si="35"/>
        <v>0</v>
      </c>
      <c r="Z24" s="42">
        <v>7637000</v>
      </c>
      <c r="AA24" s="42">
        <v>428473.2</v>
      </c>
      <c r="AB24" s="25">
        <f t="shared" si="36"/>
        <v>5.6104910305093625E-2</v>
      </c>
      <c r="AC24" s="42">
        <v>3450000</v>
      </c>
      <c r="AD24" s="42">
        <v>283333</v>
      </c>
      <c r="AE24" s="25">
        <f t="shared" si="37"/>
        <v>8.2125507246376808E-2</v>
      </c>
      <c r="AF24" s="42">
        <v>1600000</v>
      </c>
      <c r="AG24" s="42">
        <v>0</v>
      </c>
      <c r="AH24" s="25">
        <f t="shared" si="38"/>
        <v>0</v>
      </c>
      <c r="AI24" s="42">
        <v>3275200</v>
      </c>
      <c r="AJ24" s="42">
        <v>270000</v>
      </c>
      <c r="AK24" s="25">
        <f t="shared" si="39"/>
        <v>8.2437713727405965E-2</v>
      </c>
      <c r="AL24" s="42">
        <v>9950000</v>
      </c>
      <c r="AM24" s="42">
        <v>565230</v>
      </c>
      <c r="AN24" s="25">
        <f t="shared" si="40"/>
        <v>5.68070351758794E-2</v>
      </c>
      <c r="AO24" s="42">
        <v>3100000</v>
      </c>
      <c r="AP24" s="42">
        <v>220000</v>
      </c>
      <c r="AQ24" s="25">
        <f t="shared" si="41"/>
        <v>7.0967741935483872E-2</v>
      </c>
      <c r="AR24" s="42">
        <v>2650000</v>
      </c>
      <c r="AS24" s="42">
        <v>245000</v>
      </c>
      <c r="AT24" s="25">
        <f t="shared" si="42"/>
        <v>9.2452830188679239E-2</v>
      </c>
      <c r="AU24" s="42">
        <v>1641700</v>
      </c>
      <c r="AV24" s="42">
        <v>0</v>
      </c>
      <c r="AW24" s="25">
        <f t="shared" si="43"/>
        <v>0</v>
      </c>
      <c r="AX24" s="42">
        <v>2100000</v>
      </c>
      <c r="AY24" s="42">
        <v>247000</v>
      </c>
      <c r="AZ24" s="25">
        <f t="shared" si="44"/>
        <v>0.11761904761904762</v>
      </c>
      <c r="BA24" s="42">
        <v>2700000</v>
      </c>
      <c r="BB24" s="42">
        <v>245000</v>
      </c>
      <c r="BC24" s="25">
        <f t="shared" si="45"/>
        <v>9.0740740740740747E-2</v>
      </c>
      <c r="BD24" s="42">
        <v>5900000</v>
      </c>
      <c r="BE24" s="42">
        <v>600000</v>
      </c>
      <c r="BF24" s="25">
        <f t="shared" si="46"/>
        <v>0.10169491525423729</v>
      </c>
      <c r="BG24" s="42">
        <v>1721500</v>
      </c>
      <c r="BH24" s="42">
        <v>140000</v>
      </c>
      <c r="BI24" s="25">
        <f t="shared" si="47"/>
        <v>8.1324426372349698E-2</v>
      </c>
      <c r="BJ24" s="42">
        <v>2000000</v>
      </c>
      <c r="BK24" s="42">
        <v>166700</v>
      </c>
      <c r="BL24" s="25">
        <f t="shared" si="48"/>
        <v>8.3349999999999994E-2</v>
      </c>
      <c r="BM24" s="42">
        <v>5965788</v>
      </c>
      <c r="BN24" s="42">
        <v>339518.24</v>
      </c>
      <c r="BO24" s="25">
        <f t="shared" si="49"/>
        <v>5.6910879166339801E-2</v>
      </c>
      <c r="BP24" s="42">
        <v>2800000</v>
      </c>
      <c r="BQ24" s="42">
        <v>202828</v>
      </c>
      <c r="BR24" s="25">
        <f t="shared" si="50"/>
        <v>7.2438571428571435E-2</v>
      </c>
      <c r="BS24" s="42">
        <v>1500000</v>
      </c>
      <c r="BT24" s="42">
        <v>175000</v>
      </c>
      <c r="BU24" s="25">
        <f t="shared" si="51"/>
        <v>0.11666666666666667</v>
      </c>
      <c r="BV24" s="42">
        <v>3600000</v>
      </c>
      <c r="BW24" s="42">
        <v>0</v>
      </c>
      <c r="BX24" s="25">
        <f t="shared" si="52"/>
        <v>0</v>
      </c>
      <c r="BY24" s="42">
        <v>37953311.109999999</v>
      </c>
      <c r="BZ24" s="42">
        <v>0</v>
      </c>
      <c r="CA24" s="25">
        <f t="shared" si="53"/>
        <v>0</v>
      </c>
      <c r="CB24" s="3">
        <f t="shared" si="54"/>
        <v>152588417.19</v>
      </c>
      <c r="CC24" s="3">
        <f>C24+F24+I24+L24+O24+R24+U24+X24+AA24+AD24+AG24+AJ24+AM24+AP24+AS24+AV24+AY24+BB24+BE24+BH24+BK24+BN24+BQ24+BT24+BW24+BZ24</f>
        <v>7058612.0899999999</v>
      </c>
      <c r="CD24" s="19">
        <f t="shared" si="55"/>
        <v>4.6259160557454104E-2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8"/>
        <v>0</v>
      </c>
      <c r="E25" s="26">
        <v>0</v>
      </c>
      <c r="F25" s="26">
        <v>0</v>
      </c>
      <c r="G25" s="25">
        <f t="shared" si="29"/>
        <v>0</v>
      </c>
      <c r="H25" s="26">
        <v>0</v>
      </c>
      <c r="I25" s="26">
        <v>0</v>
      </c>
      <c r="J25" s="25">
        <f t="shared" si="30"/>
        <v>0</v>
      </c>
      <c r="K25" s="26">
        <v>10000</v>
      </c>
      <c r="L25" s="26">
        <v>0</v>
      </c>
      <c r="M25" s="25">
        <f t="shared" si="31"/>
        <v>0</v>
      </c>
      <c r="N25" s="26">
        <v>0</v>
      </c>
      <c r="O25" s="26">
        <v>0</v>
      </c>
      <c r="P25" s="25">
        <f t="shared" si="32"/>
        <v>0</v>
      </c>
      <c r="Q25" s="26">
        <v>0</v>
      </c>
      <c r="R25" s="26">
        <v>0</v>
      </c>
      <c r="S25" s="25">
        <f t="shared" si="33"/>
        <v>0</v>
      </c>
      <c r="T25" s="42">
        <v>900000</v>
      </c>
      <c r="U25" s="42">
        <v>0</v>
      </c>
      <c r="V25" s="25">
        <f t="shared" si="34"/>
        <v>0</v>
      </c>
      <c r="W25" s="42">
        <v>0</v>
      </c>
      <c r="X25" s="42">
        <v>0</v>
      </c>
      <c r="Y25" s="25">
        <f t="shared" si="35"/>
        <v>0</v>
      </c>
      <c r="Z25" s="42">
        <v>1543618.55</v>
      </c>
      <c r="AA25" s="42">
        <v>54885.25</v>
      </c>
      <c r="AB25" s="25">
        <f t="shared" si="36"/>
        <v>3.5556225986011894E-2</v>
      </c>
      <c r="AC25" s="42">
        <v>1270000</v>
      </c>
      <c r="AD25" s="42">
        <v>105789.15</v>
      </c>
      <c r="AE25" s="25">
        <f t="shared" si="37"/>
        <v>8.3298543307086609E-2</v>
      </c>
      <c r="AF25" s="42">
        <v>91243</v>
      </c>
      <c r="AG25" s="42">
        <v>0</v>
      </c>
      <c r="AH25" s="25">
        <f t="shared" si="38"/>
        <v>0</v>
      </c>
      <c r="AI25" s="42">
        <v>0</v>
      </c>
      <c r="AJ25" s="42">
        <v>0</v>
      </c>
      <c r="AK25" s="25">
        <f t="shared" si="39"/>
        <v>0</v>
      </c>
      <c r="AL25" s="42">
        <v>100000</v>
      </c>
      <c r="AM25" s="42">
        <v>0</v>
      </c>
      <c r="AN25" s="25">
        <f t="shared" si="40"/>
        <v>0</v>
      </c>
      <c r="AO25" s="42">
        <v>0</v>
      </c>
      <c r="AP25" s="42">
        <v>0</v>
      </c>
      <c r="AQ25" s="25">
        <f t="shared" si="41"/>
        <v>0</v>
      </c>
      <c r="AR25" s="42">
        <v>0</v>
      </c>
      <c r="AS25" s="42">
        <v>0</v>
      </c>
      <c r="AT25" s="25">
        <f t="shared" si="42"/>
        <v>0</v>
      </c>
      <c r="AU25" s="42">
        <v>0</v>
      </c>
      <c r="AV25" s="42">
        <v>0</v>
      </c>
      <c r="AW25" s="25">
        <f t="shared" si="43"/>
        <v>0</v>
      </c>
      <c r="AX25" s="42">
        <v>0</v>
      </c>
      <c r="AY25" s="42">
        <v>0</v>
      </c>
      <c r="AZ25" s="25">
        <f t="shared" si="44"/>
        <v>0</v>
      </c>
      <c r="BA25" s="42">
        <v>0</v>
      </c>
      <c r="BB25" s="42">
        <v>0</v>
      </c>
      <c r="BC25" s="25">
        <f t="shared" si="45"/>
        <v>0</v>
      </c>
      <c r="BD25" s="42">
        <v>0</v>
      </c>
      <c r="BE25" s="42">
        <v>0</v>
      </c>
      <c r="BF25" s="25">
        <f t="shared" si="46"/>
        <v>0</v>
      </c>
      <c r="BG25" s="42">
        <v>0</v>
      </c>
      <c r="BH25" s="42">
        <v>0</v>
      </c>
      <c r="BI25" s="25">
        <f t="shared" si="47"/>
        <v>0</v>
      </c>
      <c r="BJ25" s="42">
        <v>0</v>
      </c>
      <c r="BK25" s="42">
        <v>0</v>
      </c>
      <c r="BL25" s="25">
        <f t="shared" si="48"/>
        <v>0</v>
      </c>
      <c r="BM25" s="42">
        <v>0</v>
      </c>
      <c r="BN25" s="42">
        <v>0</v>
      </c>
      <c r="BO25" s="25">
        <f t="shared" si="49"/>
        <v>0</v>
      </c>
      <c r="BP25" s="42">
        <v>0</v>
      </c>
      <c r="BQ25" s="42">
        <v>0</v>
      </c>
      <c r="BR25" s="25">
        <f t="shared" si="50"/>
        <v>0</v>
      </c>
      <c r="BS25" s="42">
        <v>0</v>
      </c>
      <c r="BT25" s="42">
        <v>0</v>
      </c>
      <c r="BU25" s="25">
        <f t="shared" si="51"/>
        <v>0</v>
      </c>
      <c r="BV25" s="42">
        <v>25000000</v>
      </c>
      <c r="BW25" s="42">
        <v>1887654.38</v>
      </c>
      <c r="BX25" s="25">
        <f t="shared" si="52"/>
        <v>7.5506175199999997E-2</v>
      </c>
      <c r="BY25" s="42">
        <v>240000000</v>
      </c>
      <c r="BZ25" s="42">
        <v>17899508.34</v>
      </c>
      <c r="CA25" s="25">
        <f t="shared" si="53"/>
        <v>7.4581284750000004E-2</v>
      </c>
      <c r="CB25" s="3">
        <f t="shared" si="54"/>
        <v>269214861.55000001</v>
      </c>
      <c r="CC25" s="3">
        <f>C25+F25+I25+L25+O25+R25+U25+X25+AA25+AD25+AG25+AJ25+AM25+AP25+AS25+AV25+AY25+BB25+BE25+BH25+BK25+BN25+BQ25+BT25+BW25+BZ25</f>
        <v>19947837.120000001</v>
      </c>
      <c r="CD25" s="19">
        <f t="shared" si="55"/>
        <v>7.4096344477978165E-2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3090618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42">
        <v>0</v>
      </c>
      <c r="U26" s="42">
        <v>0</v>
      </c>
      <c r="V26" s="25">
        <f t="shared" si="34"/>
        <v>0</v>
      </c>
      <c r="W26" s="42">
        <v>2360000</v>
      </c>
      <c r="X26" s="42">
        <v>0</v>
      </c>
      <c r="Y26" s="25">
        <f t="shared" si="35"/>
        <v>0</v>
      </c>
      <c r="Z26" s="42">
        <v>500000</v>
      </c>
      <c r="AA26" s="42">
        <v>0</v>
      </c>
      <c r="AB26" s="25">
        <f t="shared" si="36"/>
        <v>0</v>
      </c>
      <c r="AC26" s="42">
        <v>0</v>
      </c>
      <c r="AD26" s="42">
        <v>0</v>
      </c>
      <c r="AE26" s="25">
        <f t="shared" si="37"/>
        <v>0</v>
      </c>
      <c r="AF26" s="42">
        <v>0</v>
      </c>
      <c r="AG26" s="42">
        <v>0</v>
      </c>
      <c r="AH26" s="25">
        <f t="shared" si="38"/>
        <v>0</v>
      </c>
      <c r="AI26" s="42">
        <v>67552100</v>
      </c>
      <c r="AJ26" s="42">
        <v>0</v>
      </c>
      <c r="AK26" s="25">
        <f t="shared" si="39"/>
        <v>0</v>
      </c>
      <c r="AL26" s="42">
        <v>0</v>
      </c>
      <c r="AM26" s="42">
        <v>0</v>
      </c>
      <c r="AN26" s="25">
        <f t="shared" si="40"/>
        <v>0</v>
      </c>
      <c r="AO26" s="42">
        <v>0</v>
      </c>
      <c r="AP26" s="42">
        <v>0</v>
      </c>
      <c r="AQ26" s="25">
        <f t="shared" si="41"/>
        <v>0</v>
      </c>
      <c r="AR26" s="42">
        <v>0</v>
      </c>
      <c r="AS26" s="42">
        <v>0</v>
      </c>
      <c r="AT26" s="25">
        <f t="shared" si="42"/>
        <v>0</v>
      </c>
      <c r="AU26" s="42">
        <v>0</v>
      </c>
      <c r="AV26" s="42">
        <v>0</v>
      </c>
      <c r="AW26" s="25">
        <f t="shared" si="43"/>
        <v>0</v>
      </c>
      <c r="AX26" s="42">
        <v>0</v>
      </c>
      <c r="AY26" s="42">
        <v>0</v>
      </c>
      <c r="AZ26" s="25">
        <f t="shared" si="44"/>
        <v>0</v>
      </c>
      <c r="BA26" s="42">
        <v>0</v>
      </c>
      <c r="BB26" s="42">
        <v>0</v>
      </c>
      <c r="BC26" s="25">
        <f t="shared" si="45"/>
        <v>0</v>
      </c>
      <c r="BD26" s="42">
        <v>0</v>
      </c>
      <c r="BE26" s="42">
        <v>0</v>
      </c>
      <c r="BF26" s="25">
        <f t="shared" si="46"/>
        <v>0</v>
      </c>
      <c r="BG26" s="42">
        <v>0</v>
      </c>
      <c r="BH26" s="42">
        <v>0</v>
      </c>
      <c r="BI26" s="25">
        <f t="shared" si="47"/>
        <v>0</v>
      </c>
      <c r="BJ26" s="42">
        <v>0</v>
      </c>
      <c r="BK26" s="42">
        <v>0</v>
      </c>
      <c r="BL26" s="25">
        <f t="shared" si="48"/>
        <v>0</v>
      </c>
      <c r="BM26" s="42">
        <v>23023000</v>
      </c>
      <c r="BN26" s="42">
        <v>0</v>
      </c>
      <c r="BO26" s="25">
        <f t="shared" si="49"/>
        <v>0</v>
      </c>
      <c r="BP26" s="42">
        <v>0</v>
      </c>
      <c r="BQ26" s="42">
        <v>0</v>
      </c>
      <c r="BR26" s="25">
        <f t="shared" si="50"/>
        <v>0</v>
      </c>
      <c r="BS26" s="42">
        <v>0</v>
      </c>
      <c r="BT26" s="42">
        <v>0</v>
      </c>
      <c r="BU26" s="25">
        <f t="shared" si="51"/>
        <v>0</v>
      </c>
      <c r="BV26" s="42">
        <v>36299382.420000002</v>
      </c>
      <c r="BW26" s="42">
        <v>0</v>
      </c>
      <c r="BX26" s="25">
        <f t="shared" si="52"/>
        <v>0</v>
      </c>
      <c r="BY26" s="42">
        <v>0</v>
      </c>
      <c r="BZ26" s="42">
        <v>0</v>
      </c>
      <c r="CA26" s="25">
        <f t="shared" si="53"/>
        <v>0</v>
      </c>
      <c r="CB26" s="3">
        <f t="shared" si="54"/>
        <v>129734482.42</v>
      </c>
      <c r="CC26" s="3">
        <f>C26+F26+I26+L26+O26+R26+U26+X26+AA26+AD26+AG26+AJ26+AM26+AP26+AS26+AV26+AY26+BB26+BE26+BH26+BK26+BN26+BQ26+BT26+BW26+BZ26</f>
        <v>3090618</v>
      </c>
      <c r="CD26" s="19">
        <f t="shared" si="55"/>
        <v>2.3822640999903871E-2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815592513.06000006</v>
      </c>
      <c r="C27" s="3">
        <f>SUM(C13:C26)</f>
        <v>37284356.68</v>
      </c>
      <c r="D27" s="16">
        <f t="shared" si="28"/>
        <v>4.5714442056504177E-2</v>
      </c>
      <c r="E27" s="3">
        <f>SUM(E13:E26)</f>
        <v>279367365.83999997</v>
      </c>
      <c r="F27" s="3">
        <f>SUM(F13:F26)</f>
        <v>6646470.6100000003</v>
      </c>
      <c r="G27" s="16">
        <f t="shared" si="29"/>
        <v>2.3791148941163676E-2</v>
      </c>
      <c r="H27" s="3">
        <f>SUM(H13:H26)</f>
        <v>4142732058.8399997</v>
      </c>
      <c r="I27" s="3">
        <f>SUM(I13:I26)</f>
        <v>130334541.45</v>
      </c>
      <c r="J27" s="16">
        <f t="shared" si="30"/>
        <v>3.146101162200067E-2</v>
      </c>
      <c r="K27" s="3">
        <f>SUM(K13:K26)</f>
        <v>1943935364.71</v>
      </c>
      <c r="L27" s="3">
        <f>SUM(L13:L26)</f>
        <v>58250920.049999997</v>
      </c>
      <c r="M27" s="16">
        <f t="shared" si="31"/>
        <v>2.9965461356113544E-2</v>
      </c>
      <c r="N27" s="3">
        <f>SUM(N13:N26)</f>
        <v>600080819.60000002</v>
      </c>
      <c r="O27" s="3">
        <f>SUM(O13:O26)</f>
        <v>33706249.059999995</v>
      </c>
      <c r="P27" s="16">
        <f t="shared" si="32"/>
        <v>5.6169515770338733E-2</v>
      </c>
      <c r="Q27" s="3">
        <f>SUM(Q13:Q26)</f>
        <v>490488738.62</v>
      </c>
      <c r="R27" s="3">
        <f>SUM(R13:R26)</f>
        <v>19215353.309999999</v>
      </c>
      <c r="S27" s="16">
        <f t="shared" si="33"/>
        <v>3.9175931671872395E-2</v>
      </c>
      <c r="T27" s="3">
        <f>SUM(T13:T26)</f>
        <v>1722140429.8699999</v>
      </c>
      <c r="U27" s="3">
        <f>SUM(U13:U26)</f>
        <v>88363165.480000004</v>
      </c>
      <c r="V27" s="16">
        <f t="shared" si="34"/>
        <v>5.1310081307753934E-2</v>
      </c>
      <c r="W27" s="3">
        <f>SUM(W13:W26)</f>
        <v>407206992.69999999</v>
      </c>
      <c r="X27" s="3">
        <f>SUM(X13:X26)</f>
        <v>9983769.9199999981</v>
      </c>
      <c r="Y27" s="16">
        <f t="shared" si="35"/>
        <v>2.4517677984364335E-2</v>
      </c>
      <c r="Z27" s="3">
        <f>SUM(Z13:Z26)</f>
        <v>1356544710.5699999</v>
      </c>
      <c r="AA27" s="3">
        <f>SUM(AA13:AA26)</f>
        <v>61440285.860000007</v>
      </c>
      <c r="AB27" s="16">
        <f t="shared" si="36"/>
        <v>4.5291751448563546E-2</v>
      </c>
      <c r="AC27" s="3">
        <f>SUM(AC13:AC26)</f>
        <v>1307089840.73</v>
      </c>
      <c r="AD27" s="3">
        <f>SUM(AD13:AD26)</f>
        <v>59752263.629999995</v>
      </c>
      <c r="AE27" s="16">
        <f t="shared" si="37"/>
        <v>4.5713968365501789E-2</v>
      </c>
      <c r="AF27" s="3">
        <f>SUM(AF13:AF26)</f>
        <v>403353906.48000002</v>
      </c>
      <c r="AG27" s="3">
        <f>SUM(AG13:AG26)</f>
        <v>21882500.809999999</v>
      </c>
      <c r="AH27" s="16">
        <f t="shared" si="38"/>
        <v>5.4251366996702251E-2</v>
      </c>
      <c r="AI27" s="3">
        <f>SUM(AI13:AI26)</f>
        <v>1745345385.8199999</v>
      </c>
      <c r="AJ27" s="3">
        <f>SUM(AJ13:AJ26)</f>
        <v>114901228.15999998</v>
      </c>
      <c r="AK27" s="16">
        <f t="shared" si="39"/>
        <v>6.5832945784548527E-2</v>
      </c>
      <c r="AL27" s="3">
        <f>SUM(AL13:AL26)</f>
        <v>2112003662.0999999</v>
      </c>
      <c r="AM27" s="3">
        <f>SUM(AM13:AM26)</f>
        <v>71034359.210000008</v>
      </c>
      <c r="AN27" s="16">
        <f t="shared" si="40"/>
        <v>3.3633634488762852E-2</v>
      </c>
      <c r="AO27" s="3">
        <f>SUM(AO13:AO26)</f>
        <v>600068719.22000003</v>
      </c>
      <c r="AP27" s="3">
        <f>SUM(AP13:AP26)</f>
        <v>20616551.350000001</v>
      </c>
      <c r="AQ27" s="16">
        <f t="shared" si="41"/>
        <v>3.4356983941436652E-2</v>
      </c>
      <c r="AR27" s="3">
        <f>SUM(AR13:AR26)</f>
        <v>704947969.99999988</v>
      </c>
      <c r="AS27" s="3">
        <f>SUM(AS13:AS26)</f>
        <v>25369596.32</v>
      </c>
      <c r="AT27" s="16">
        <f t="shared" si="42"/>
        <v>3.598789896508249E-2</v>
      </c>
      <c r="AU27" s="3">
        <f>SUM(AU13:AU26)</f>
        <v>471779687.42000002</v>
      </c>
      <c r="AV27" s="3">
        <f>SUM(AV13:AV26)</f>
        <v>19909350.940000001</v>
      </c>
      <c r="AW27" s="16">
        <f t="shared" si="43"/>
        <v>4.2200525946501338E-2</v>
      </c>
      <c r="AX27" s="3">
        <f>SUM(AX13:AX26)</f>
        <v>714678712.23000002</v>
      </c>
      <c r="AY27" s="3">
        <f>SUM(AY13:AY26)</f>
        <v>18073966.780000001</v>
      </c>
      <c r="AZ27" s="16">
        <f t="shared" si="44"/>
        <v>2.5289639205292831E-2</v>
      </c>
      <c r="BA27" s="3">
        <f>SUM(BA13:BA26)</f>
        <v>350774866.29000002</v>
      </c>
      <c r="BB27" s="3">
        <f>SUM(BB13:BB26)</f>
        <v>21551894.340000004</v>
      </c>
      <c r="BC27" s="16">
        <f t="shared" si="45"/>
        <v>6.1440816920395221E-2</v>
      </c>
      <c r="BD27" s="3">
        <f>SUM(BD13:BD26)</f>
        <v>917528036.20999992</v>
      </c>
      <c r="BE27" s="3">
        <f>SUM(BE13:BE26)</f>
        <v>50610631.029999994</v>
      </c>
      <c r="BF27" s="16">
        <f t="shared" si="46"/>
        <v>5.5159765187182193E-2</v>
      </c>
      <c r="BG27" s="3">
        <f>SUM(BG13:BG26)</f>
        <v>756066181.63</v>
      </c>
      <c r="BH27" s="3">
        <f>SUM(BH13:BH26)</f>
        <v>24117941.310000002</v>
      </c>
      <c r="BI27" s="16">
        <f t="shared" si="47"/>
        <v>3.1899246251173713E-2</v>
      </c>
      <c r="BJ27" s="3">
        <f>SUM(BJ13:BJ26)</f>
        <v>357925068.63</v>
      </c>
      <c r="BK27" s="3">
        <f>SUM(BK13:BK26)</f>
        <v>15092860.92</v>
      </c>
      <c r="BL27" s="16">
        <f t="shared" si="48"/>
        <v>4.2167655307770668E-2</v>
      </c>
      <c r="BM27" s="3">
        <f>SUM(BM13:BM26)</f>
        <v>849636369.46000004</v>
      </c>
      <c r="BN27" s="3">
        <f>SUM(BN13:BN26)</f>
        <v>27860773.229999997</v>
      </c>
      <c r="BO27" s="16">
        <f t="shared" si="49"/>
        <v>3.2791408455957877E-2</v>
      </c>
      <c r="BP27" s="3">
        <f>SUM(BP13:BP26)</f>
        <v>510300943.87</v>
      </c>
      <c r="BQ27" s="3">
        <f>SUM(BQ13:BQ26)</f>
        <v>17971893.219999999</v>
      </c>
      <c r="BR27" s="16">
        <f t="shared" si="50"/>
        <v>3.5218224531793865E-2</v>
      </c>
      <c r="BS27" s="3">
        <f>SUM(BS13:BS26)</f>
        <v>597433684.24000001</v>
      </c>
      <c r="BT27" s="3">
        <f>SUM(BT13:BT26)</f>
        <v>20324016.789999999</v>
      </c>
      <c r="BU27" s="16">
        <f t="shared" si="51"/>
        <v>3.4018866572370014E-2</v>
      </c>
      <c r="BV27" s="3">
        <f>SUM(BV13:BV26)</f>
        <v>6845134171.8100004</v>
      </c>
      <c r="BW27" s="3">
        <f>SUM(BW13:BW26)</f>
        <v>254602815.18000001</v>
      </c>
      <c r="BX27" s="16">
        <f t="shared" si="52"/>
        <v>3.7194715076370455E-2</v>
      </c>
      <c r="BY27" s="3">
        <f>SUM(BY13:BY26)</f>
        <v>12141463920.91</v>
      </c>
      <c r="BZ27" s="3">
        <f>SUM(BZ13:BZ26)</f>
        <v>573286524.91000009</v>
      </c>
      <c r="CA27" s="16">
        <f t="shared" si="53"/>
        <v>4.7217248977916695E-2</v>
      </c>
      <c r="CB27" s="3">
        <f>SUM(CB13:CB26)</f>
        <v>43143620120.860008</v>
      </c>
      <c r="CC27" s="3">
        <f>SUM(CC13:CC26)</f>
        <v>1802184280.5499997</v>
      </c>
      <c r="CD27" s="19">
        <f t="shared" si="55"/>
        <v>4.1771744594020305E-2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-7509428.6900000572</v>
      </c>
      <c r="C28" s="3">
        <f>C12-C27</f>
        <v>14403109.579999998</v>
      </c>
      <c r="D28" s="16"/>
      <c r="E28" s="3">
        <f>E12-E27</f>
        <v>0</v>
      </c>
      <c r="F28" s="3">
        <f>F12-F27</f>
        <v>7880648.2999999998</v>
      </c>
      <c r="G28" s="16"/>
      <c r="H28" s="3">
        <f>H12-H27</f>
        <v>-223514879.99999952</v>
      </c>
      <c r="I28" s="3">
        <f>I12-I27</f>
        <v>57446584.549999997</v>
      </c>
      <c r="J28" s="16"/>
      <c r="K28" s="3">
        <f>K12-K27</f>
        <v>-52887031.590000153</v>
      </c>
      <c r="L28" s="3">
        <f>L12-L27</f>
        <v>32315018.810000002</v>
      </c>
      <c r="M28" s="16"/>
      <c r="N28" s="3">
        <f>N12-N27</f>
        <v>-27300928.200000048</v>
      </c>
      <c r="O28" s="3">
        <f>O12-O27</f>
        <v>-3380758.0799999945</v>
      </c>
      <c r="P28" s="16"/>
      <c r="Q28" s="3">
        <f>Q12-Q27</f>
        <v>-1456009.2099999785</v>
      </c>
      <c r="R28" s="3">
        <f>R12-R27</f>
        <v>13050548.700000003</v>
      </c>
      <c r="S28" s="16"/>
      <c r="T28" s="3">
        <f>T12-T27</f>
        <v>-45864527.21999979</v>
      </c>
      <c r="U28" s="3">
        <f>U12-U27</f>
        <v>23705238.50999999</v>
      </c>
      <c r="V28" s="16"/>
      <c r="W28" s="3">
        <f>W12-W27</f>
        <v>-3524253</v>
      </c>
      <c r="X28" s="3">
        <f>X12-X27</f>
        <v>12522822.690000001</v>
      </c>
      <c r="Y28" s="16"/>
      <c r="Z28" s="3">
        <f>Z12-Z27</f>
        <v>-40970171.700000048</v>
      </c>
      <c r="AA28" s="3">
        <f>AA12-AA27</f>
        <v>20943193.099999987</v>
      </c>
      <c r="AB28" s="16"/>
      <c r="AC28" s="3">
        <f>AC12-AC27</f>
        <v>-37698764.849999905</v>
      </c>
      <c r="AD28" s="3">
        <f>AD12-AD27</f>
        <v>18129205.079999998</v>
      </c>
      <c r="AE28" s="16"/>
      <c r="AF28" s="3">
        <f>AF12-AF27</f>
        <v>0</v>
      </c>
      <c r="AG28" s="3">
        <f>AG12-AG27</f>
        <v>5061731.3900000006</v>
      </c>
      <c r="AH28" s="16"/>
      <c r="AI28" s="3">
        <f>AI12-AI27</f>
        <v>-39035036.159999847</v>
      </c>
      <c r="AJ28" s="3">
        <f>AJ12-AJ27</f>
        <v>10718785.670000017</v>
      </c>
      <c r="AK28" s="19"/>
      <c r="AL28" s="3">
        <f>AL12-AL27</f>
        <v>-54278953.24000001</v>
      </c>
      <c r="AM28" s="3">
        <f>AM12-AM27</f>
        <v>50330811.629999995</v>
      </c>
      <c r="AN28" s="16"/>
      <c r="AO28" s="3">
        <f>AO12-AO27</f>
        <v>-27587844.50999999</v>
      </c>
      <c r="AP28" s="3">
        <f>AP12-AP27</f>
        <v>14013614.049999997</v>
      </c>
      <c r="AQ28" s="16"/>
      <c r="AR28" s="3">
        <f>AR12-AR27</f>
        <v>-2609999.9999998808</v>
      </c>
      <c r="AS28" s="3">
        <f>AS12-AS27</f>
        <v>3652897.6499999985</v>
      </c>
      <c r="AT28" s="16"/>
      <c r="AU28" s="3">
        <f>AU12-AU27</f>
        <v>-517159.19999998808</v>
      </c>
      <c r="AV28" s="3">
        <f>AV12-AV27</f>
        <v>1564333.379999999</v>
      </c>
      <c r="AW28" s="16"/>
      <c r="AX28" s="3">
        <f>AX12-AX27</f>
        <v>-7285784</v>
      </c>
      <c r="AY28" s="3">
        <f>AY12-AY27</f>
        <v>13533020.279999997</v>
      </c>
      <c r="AZ28" s="16"/>
      <c r="BA28" s="3">
        <f>BA12-BA27</f>
        <v>-2000000</v>
      </c>
      <c r="BB28" s="3">
        <f>BB12-BB27</f>
        <v>-1338298.4300000034</v>
      </c>
      <c r="BC28" s="16"/>
      <c r="BD28" s="3">
        <f>BD12-BD27</f>
        <v>-17087434.969999909</v>
      </c>
      <c r="BE28" s="3">
        <f>BE12-BE27</f>
        <v>9662764.900000006</v>
      </c>
      <c r="BF28" s="16"/>
      <c r="BG28" s="3">
        <f>BG12-BG27</f>
        <v>-34095891.350000024</v>
      </c>
      <c r="BH28" s="3">
        <f>BH12-BH27</f>
        <v>4447520.7799999975</v>
      </c>
      <c r="BI28" s="16"/>
      <c r="BJ28" s="3">
        <f>BJ12-BJ27</f>
        <v>-2432891</v>
      </c>
      <c r="BK28" s="3">
        <f>BK12-BK27</f>
        <v>6119880.8100000005</v>
      </c>
      <c r="BL28" s="16"/>
      <c r="BM28" s="3">
        <f>BM12-BM27</f>
        <v>-9918516.0700000525</v>
      </c>
      <c r="BN28" s="3">
        <f>BN12-BN27</f>
        <v>21238524.32</v>
      </c>
      <c r="BO28" s="16"/>
      <c r="BP28" s="3">
        <f>BP12-BP27</f>
        <v>-2035885.8199999928</v>
      </c>
      <c r="BQ28" s="3">
        <f>BQ12-BQ27</f>
        <v>19903753.649999999</v>
      </c>
      <c r="BR28" s="16"/>
      <c r="BS28" s="3">
        <f>BS12-BS27</f>
        <v>-31157478.850000024</v>
      </c>
      <c r="BT28" s="3">
        <f>BT12-BT27</f>
        <v>12068014.850000001</v>
      </c>
      <c r="BU28" s="16"/>
      <c r="BV28" s="3">
        <f>BV12-BV27</f>
        <v>-116111000</v>
      </c>
      <c r="BW28" s="3">
        <f>BW12-BW27</f>
        <v>-654142.90000000596</v>
      </c>
      <c r="BX28" s="16"/>
      <c r="BY28" s="3">
        <f>BY12-BY27</f>
        <v>0</v>
      </c>
      <c r="BZ28" s="3">
        <f>BZ12-BZ27</f>
        <v>116656147.64999986</v>
      </c>
      <c r="CA28" s="16"/>
      <c r="CB28" s="3">
        <f t="shared" ref="CB28:CC30" si="56">BY28+BV28+BS28+BP28+BM28+BJ28+BG28+BD28+BA28+AX28+AU28+AR28+AO28+AL28+AI28+AF28+AC28+Z28+W28+T28+Q28+N28+K28+H28+E28+B28</f>
        <v>-786879869.62999916</v>
      </c>
      <c r="CC28" s="3">
        <f t="shared" si="56"/>
        <v>483994970.91999978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49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>
        <f>(I30+I29)/I26*100</f>
        <v>0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49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2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C4" sqref="B4:CD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65</v>
      </c>
      <c r="D4" s="62" t="s">
        <v>27</v>
      </c>
      <c r="E4" s="60" t="s">
        <v>26</v>
      </c>
      <c r="F4" s="60" t="s">
        <v>65</v>
      </c>
      <c r="G4" s="62" t="s">
        <v>27</v>
      </c>
      <c r="H4" s="60" t="s">
        <v>26</v>
      </c>
      <c r="I4" s="60" t="s">
        <v>65</v>
      </c>
      <c r="J4" s="62" t="s">
        <v>27</v>
      </c>
      <c r="K4" s="60" t="s">
        <v>26</v>
      </c>
      <c r="L4" s="60" t="s">
        <v>65</v>
      </c>
      <c r="M4" s="62" t="s">
        <v>27</v>
      </c>
      <c r="N4" s="60" t="s">
        <v>26</v>
      </c>
      <c r="O4" s="60" t="s">
        <v>65</v>
      </c>
      <c r="P4" s="62" t="s">
        <v>27</v>
      </c>
      <c r="Q4" s="60" t="s">
        <v>26</v>
      </c>
      <c r="R4" s="60" t="s">
        <v>65</v>
      </c>
      <c r="S4" s="62" t="s">
        <v>27</v>
      </c>
      <c r="T4" s="60" t="s">
        <v>26</v>
      </c>
      <c r="U4" s="60" t="s">
        <v>65</v>
      </c>
      <c r="V4" s="62" t="s">
        <v>27</v>
      </c>
      <c r="W4" s="60" t="s">
        <v>26</v>
      </c>
      <c r="X4" s="60" t="s">
        <v>65</v>
      </c>
      <c r="Y4" s="62" t="s">
        <v>27</v>
      </c>
      <c r="Z4" s="60" t="s">
        <v>26</v>
      </c>
      <c r="AA4" s="60" t="s">
        <v>65</v>
      </c>
      <c r="AB4" s="62" t="s">
        <v>27</v>
      </c>
      <c r="AC4" s="60" t="s">
        <v>26</v>
      </c>
      <c r="AD4" s="60" t="s">
        <v>65</v>
      </c>
      <c r="AE4" s="62" t="s">
        <v>27</v>
      </c>
      <c r="AF4" s="60" t="s">
        <v>26</v>
      </c>
      <c r="AG4" s="60" t="s">
        <v>65</v>
      </c>
      <c r="AH4" s="62" t="s">
        <v>27</v>
      </c>
      <c r="AI4" s="60" t="s">
        <v>26</v>
      </c>
      <c r="AJ4" s="60" t="s">
        <v>65</v>
      </c>
      <c r="AK4" s="62" t="s">
        <v>27</v>
      </c>
      <c r="AL4" s="60" t="s">
        <v>26</v>
      </c>
      <c r="AM4" s="60" t="s">
        <v>65</v>
      </c>
      <c r="AN4" s="62" t="s">
        <v>27</v>
      </c>
      <c r="AO4" s="60" t="s">
        <v>26</v>
      </c>
      <c r="AP4" s="60" t="s">
        <v>65</v>
      </c>
      <c r="AQ4" s="62" t="s">
        <v>27</v>
      </c>
      <c r="AR4" s="60" t="s">
        <v>26</v>
      </c>
      <c r="AS4" s="60" t="s">
        <v>65</v>
      </c>
      <c r="AT4" s="62" t="s">
        <v>27</v>
      </c>
      <c r="AU4" s="60" t="s">
        <v>26</v>
      </c>
      <c r="AV4" s="60" t="s">
        <v>65</v>
      </c>
      <c r="AW4" s="62" t="s">
        <v>27</v>
      </c>
      <c r="AX4" s="60" t="s">
        <v>26</v>
      </c>
      <c r="AY4" s="60" t="s">
        <v>65</v>
      </c>
      <c r="AZ4" s="62" t="s">
        <v>27</v>
      </c>
      <c r="BA4" s="60" t="s">
        <v>26</v>
      </c>
      <c r="BB4" s="60" t="s">
        <v>65</v>
      </c>
      <c r="BC4" s="62" t="s">
        <v>27</v>
      </c>
      <c r="BD4" s="60" t="s">
        <v>26</v>
      </c>
      <c r="BE4" s="60" t="s">
        <v>65</v>
      </c>
      <c r="BF4" s="62" t="s">
        <v>27</v>
      </c>
      <c r="BG4" s="60" t="s">
        <v>26</v>
      </c>
      <c r="BH4" s="60" t="s">
        <v>65</v>
      </c>
      <c r="BI4" s="62" t="s">
        <v>27</v>
      </c>
      <c r="BJ4" s="60" t="s">
        <v>26</v>
      </c>
      <c r="BK4" s="60" t="s">
        <v>65</v>
      </c>
      <c r="BL4" s="62" t="s">
        <v>27</v>
      </c>
      <c r="BM4" s="60" t="s">
        <v>26</v>
      </c>
      <c r="BN4" s="60" t="s">
        <v>65</v>
      </c>
      <c r="BO4" s="62" t="s">
        <v>27</v>
      </c>
      <c r="BP4" s="60" t="s">
        <v>26</v>
      </c>
      <c r="BQ4" s="60" t="s">
        <v>65</v>
      </c>
      <c r="BR4" s="62" t="s">
        <v>27</v>
      </c>
      <c r="BS4" s="60" t="s">
        <v>26</v>
      </c>
      <c r="BT4" s="60" t="s">
        <v>65</v>
      </c>
      <c r="BU4" s="62" t="s">
        <v>27</v>
      </c>
      <c r="BV4" s="60" t="s">
        <v>26</v>
      </c>
      <c r="BW4" s="60" t="s">
        <v>65</v>
      </c>
      <c r="BX4" s="62" t="s">
        <v>27</v>
      </c>
      <c r="BY4" s="60" t="s">
        <v>26</v>
      </c>
      <c r="BZ4" s="60" t="s">
        <v>65</v>
      </c>
      <c r="CA4" s="62" t="s">
        <v>27</v>
      </c>
      <c r="CB4" s="60" t="s">
        <v>26</v>
      </c>
      <c r="CC4" s="60" t="s">
        <v>65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E4" sqref="E4:E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66</v>
      </c>
      <c r="D4" s="62" t="s">
        <v>27</v>
      </c>
      <c r="E4" s="60" t="s">
        <v>26</v>
      </c>
      <c r="F4" s="60" t="s">
        <v>66</v>
      </c>
      <c r="G4" s="62" t="s">
        <v>27</v>
      </c>
      <c r="H4" s="60" t="s">
        <v>26</v>
      </c>
      <c r="I4" s="60" t="s">
        <v>66</v>
      </c>
      <c r="J4" s="62" t="s">
        <v>27</v>
      </c>
      <c r="K4" s="60" t="s">
        <v>26</v>
      </c>
      <c r="L4" s="60" t="s">
        <v>66</v>
      </c>
      <c r="M4" s="62" t="s">
        <v>27</v>
      </c>
      <c r="N4" s="60" t="s">
        <v>26</v>
      </c>
      <c r="O4" s="60" t="s">
        <v>66</v>
      </c>
      <c r="P4" s="62" t="s">
        <v>27</v>
      </c>
      <c r="Q4" s="60" t="s">
        <v>26</v>
      </c>
      <c r="R4" s="60" t="s">
        <v>66</v>
      </c>
      <c r="S4" s="62" t="s">
        <v>27</v>
      </c>
      <c r="T4" s="60" t="s">
        <v>26</v>
      </c>
      <c r="U4" s="60" t="s">
        <v>66</v>
      </c>
      <c r="V4" s="62" t="s">
        <v>27</v>
      </c>
      <c r="W4" s="60" t="s">
        <v>26</v>
      </c>
      <c r="X4" s="60" t="s">
        <v>66</v>
      </c>
      <c r="Y4" s="62" t="s">
        <v>27</v>
      </c>
      <c r="Z4" s="60" t="s">
        <v>26</v>
      </c>
      <c r="AA4" s="60" t="s">
        <v>66</v>
      </c>
      <c r="AB4" s="62" t="s">
        <v>27</v>
      </c>
      <c r="AC4" s="60" t="s">
        <v>26</v>
      </c>
      <c r="AD4" s="60" t="s">
        <v>66</v>
      </c>
      <c r="AE4" s="62" t="s">
        <v>27</v>
      </c>
      <c r="AF4" s="60" t="s">
        <v>26</v>
      </c>
      <c r="AG4" s="60" t="s">
        <v>66</v>
      </c>
      <c r="AH4" s="62" t="s">
        <v>27</v>
      </c>
      <c r="AI4" s="60" t="s">
        <v>26</v>
      </c>
      <c r="AJ4" s="60" t="s">
        <v>66</v>
      </c>
      <c r="AK4" s="62" t="s">
        <v>27</v>
      </c>
      <c r="AL4" s="60" t="s">
        <v>26</v>
      </c>
      <c r="AM4" s="60" t="s">
        <v>66</v>
      </c>
      <c r="AN4" s="62" t="s">
        <v>27</v>
      </c>
      <c r="AO4" s="60" t="s">
        <v>26</v>
      </c>
      <c r="AP4" s="60" t="s">
        <v>66</v>
      </c>
      <c r="AQ4" s="62" t="s">
        <v>27</v>
      </c>
      <c r="AR4" s="60" t="s">
        <v>26</v>
      </c>
      <c r="AS4" s="60" t="s">
        <v>66</v>
      </c>
      <c r="AT4" s="62" t="s">
        <v>27</v>
      </c>
      <c r="AU4" s="60" t="s">
        <v>26</v>
      </c>
      <c r="AV4" s="60" t="s">
        <v>66</v>
      </c>
      <c r="AW4" s="62" t="s">
        <v>27</v>
      </c>
      <c r="AX4" s="60" t="s">
        <v>26</v>
      </c>
      <c r="AY4" s="60" t="s">
        <v>66</v>
      </c>
      <c r="AZ4" s="62" t="s">
        <v>27</v>
      </c>
      <c r="BA4" s="60" t="s">
        <v>26</v>
      </c>
      <c r="BB4" s="60" t="s">
        <v>66</v>
      </c>
      <c r="BC4" s="62" t="s">
        <v>27</v>
      </c>
      <c r="BD4" s="60" t="s">
        <v>26</v>
      </c>
      <c r="BE4" s="60" t="s">
        <v>66</v>
      </c>
      <c r="BF4" s="62" t="s">
        <v>27</v>
      </c>
      <c r="BG4" s="60" t="s">
        <v>26</v>
      </c>
      <c r="BH4" s="60" t="s">
        <v>66</v>
      </c>
      <c r="BI4" s="62" t="s">
        <v>27</v>
      </c>
      <c r="BJ4" s="60" t="s">
        <v>26</v>
      </c>
      <c r="BK4" s="60" t="s">
        <v>66</v>
      </c>
      <c r="BL4" s="62" t="s">
        <v>27</v>
      </c>
      <c r="BM4" s="60" t="s">
        <v>26</v>
      </c>
      <c r="BN4" s="60" t="s">
        <v>66</v>
      </c>
      <c r="BO4" s="62" t="s">
        <v>27</v>
      </c>
      <c r="BP4" s="60" t="s">
        <v>26</v>
      </c>
      <c r="BQ4" s="60" t="s">
        <v>66</v>
      </c>
      <c r="BR4" s="62" t="s">
        <v>27</v>
      </c>
      <c r="BS4" s="60" t="s">
        <v>26</v>
      </c>
      <c r="BT4" s="60" t="s">
        <v>66</v>
      </c>
      <c r="BU4" s="62" t="s">
        <v>27</v>
      </c>
      <c r="BV4" s="60" t="s">
        <v>26</v>
      </c>
      <c r="BW4" s="60" t="s">
        <v>66</v>
      </c>
      <c r="BX4" s="62" t="s">
        <v>27</v>
      </c>
      <c r="BY4" s="60" t="s">
        <v>26</v>
      </c>
      <c r="BZ4" s="60" t="s">
        <v>66</v>
      </c>
      <c r="CA4" s="62" t="s">
        <v>27</v>
      </c>
      <c r="CB4" s="60" t="s">
        <v>26</v>
      </c>
      <c r="CC4" s="60" t="s">
        <v>66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5" sqref="F34:G3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39" customWidth="1"/>
    <col min="5" max="6" width="16.28515625" style="22" customWidth="1"/>
    <col min="7" max="7" width="9.42578125" style="39" customWidth="1"/>
    <col min="8" max="8" width="16.85546875" style="22" customWidth="1"/>
    <col min="9" max="9" width="16.28515625" style="22" customWidth="1"/>
    <col min="10" max="10" width="9.28515625" style="39" customWidth="1"/>
    <col min="11" max="11" width="16.5703125" style="22" customWidth="1"/>
    <col min="12" max="12" width="16" style="22" customWidth="1"/>
    <col min="13" max="13" width="10.42578125" style="39" customWidth="1"/>
    <col min="14" max="14" width="15.85546875" style="22" customWidth="1"/>
    <col min="15" max="15" width="15.5703125" style="22" customWidth="1"/>
    <col min="16" max="16" width="9.42578125" style="39" customWidth="1"/>
    <col min="17" max="17" width="15.28515625" style="22" customWidth="1"/>
    <col min="18" max="18" width="14.28515625" style="22" customWidth="1"/>
    <col min="19" max="19" width="10.28515625" style="39" customWidth="1"/>
    <col min="20" max="20" width="16.140625" style="22" customWidth="1"/>
    <col min="21" max="21" width="15.28515625" style="22" customWidth="1"/>
    <col min="22" max="22" width="9.5703125" style="39" customWidth="1"/>
    <col min="23" max="23" width="16.5703125" style="22" customWidth="1"/>
    <col min="24" max="24" width="14.140625" style="22" customWidth="1"/>
    <col min="25" max="25" width="9.42578125" style="39" customWidth="1"/>
    <col min="26" max="27" width="16.42578125" style="22" customWidth="1"/>
    <col min="28" max="28" width="9.28515625" style="39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39" customWidth="1"/>
    <col min="35" max="35" width="16.42578125" style="22" customWidth="1"/>
    <col min="36" max="36" width="15.7109375" style="22" customWidth="1"/>
    <col min="37" max="37" width="9.85546875" style="39" customWidth="1"/>
    <col min="38" max="38" width="17.140625" style="22" customWidth="1"/>
    <col min="39" max="39" width="17" style="22" customWidth="1"/>
    <col min="40" max="40" width="8.85546875" style="39"/>
    <col min="41" max="41" width="15.28515625" style="22" customWidth="1"/>
    <col min="42" max="42" width="15.7109375" style="22" customWidth="1"/>
    <col min="43" max="43" width="9.28515625" style="39" customWidth="1"/>
    <col min="44" max="44" width="16.28515625" style="22" customWidth="1"/>
    <col min="45" max="45" width="15.85546875" style="22" customWidth="1"/>
    <col min="46" max="46" width="9.5703125" style="39" customWidth="1"/>
    <col min="47" max="47" width="15.5703125" style="22" customWidth="1"/>
    <col min="48" max="48" width="15.140625" style="22" customWidth="1"/>
    <col min="49" max="49" width="10.42578125" style="39" customWidth="1"/>
    <col min="50" max="50" width="15.5703125" style="22" customWidth="1"/>
    <col min="51" max="51" width="15.140625" style="22" customWidth="1"/>
    <col min="52" max="52" width="10" style="39" customWidth="1"/>
    <col min="53" max="53" width="15.7109375" style="22" customWidth="1"/>
    <col min="54" max="54" width="14.28515625" style="22" customWidth="1"/>
    <col min="55" max="55" width="8.7109375" style="39" customWidth="1"/>
    <col min="56" max="56" width="16.85546875" style="22" customWidth="1"/>
    <col min="57" max="57" width="16" style="22" customWidth="1"/>
    <col min="58" max="58" width="8.85546875" style="39"/>
    <col min="59" max="59" width="16.5703125" style="22" customWidth="1"/>
    <col min="60" max="60" width="15.85546875" style="22" customWidth="1"/>
    <col min="61" max="61" width="8.85546875" style="39"/>
    <col min="62" max="62" width="15.140625" style="22" customWidth="1"/>
    <col min="63" max="63" width="15.28515625" style="22" customWidth="1"/>
    <col min="64" max="64" width="8.85546875" style="39"/>
    <col min="65" max="65" width="15.28515625" style="22" customWidth="1"/>
    <col min="66" max="66" width="15.42578125" style="22" customWidth="1"/>
    <col min="67" max="67" width="8.85546875" style="39"/>
    <col min="68" max="68" width="15.5703125" style="22" customWidth="1"/>
    <col min="69" max="69" width="15.7109375" style="22" customWidth="1"/>
    <col min="70" max="70" width="8.85546875" style="39"/>
    <col min="71" max="71" width="15.5703125" style="22" customWidth="1"/>
    <col min="72" max="72" width="15.140625" style="22" customWidth="1"/>
    <col min="73" max="73" width="8.85546875" style="39"/>
    <col min="74" max="74" width="16.85546875" style="22" customWidth="1"/>
    <col min="75" max="75" width="15.85546875" style="22" customWidth="1"/>
    <col min="76" max="76" width="8.85546875" style="39"/>
    <col min="77" max="77" width="17" style="22" customWidth="1"/>
    <col min="78" max="78" width="16.28515625" style="22" customWidth="1"/>
    <col min="79" max="79" width="8.85546875" style="39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8" t="s">
        <v>71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 t="s">
        <v>0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</row>
    <row r="3" spans="1:87" ht="15.75" x14ac:dyDescent="0.25">
      <c r="A3" s="59"/>
      <c r="B3" s="54" t="s">
        <v>1</v>
      </c>
      <c r="C3" s="55"/>
      <c r="D3" s="55"/>
      <c r="E3" s="54" t="s">
        <v>2</v>
      </c>
      <c r="F3" s="55"/>
      <c r="G3" s="55"/>
      <c r="H3" s="54" t="s">
        <v>3</v>
      </c>
      <c r="I3" s="55"/>
      <c r="J3" s="55"/>
      <c r="K3" s="54" t="s">
        <v>4</v>
      </c>
      <c r="L3" s="55"/>
      <c r="M3" s="55"/>
      <c r="N3" s="54" t="s">
        <v>5</v>
      </c>
      <c r="O3" s="55"/>
      <c r="P3" s="55"/>
      <c r="Q3" s="54" t="s">
        <v>6</v>
      </c>
      <c r="R3" s="55"/>
      <c r="S3" s="55"/>
      <c r="T3" s="54" t="s">
        <v>7</v>
      </c>
      <c r="U3" s="55"/>
      <c r="V3" s="55"/>
      <c r="W3" s="54" t="s">
        <v>8</v>
      </c>
      <c r="X3" s="55"/>
      <c r="Y3" s="55"/>
      <c r="Z3" s="54" t="s">
        <v>49</v>
      </c>
      <c r="AA3" s="55"/>
      <c r="AB3" s="55"/>
      <c r="AC3" s="54" t="s">
        <v>9</v>
      </c>
      <c r="AD3" s="55"/>
      <c r="AE3" s="55"/>
      <c r="AF3" s="54" t="s">
        <v>10</v>
      </c>
      <c r="AG3" s="55"/>
      <c r="AH3" s="55"/>
      <c r="AI3" s="54" t="s">
        <v>51</v>
      </c>
      <c r="AJ3" s="55"/>
      <c r="AK3" s="55"/>
      <c r="AL3" s="54" t="s">
        <v>11</v>
      </c>
      <c r="AM3" s="55"/>
      <c r="AN3" s="55"/>
      <c r="AO3" s="54" t="s">
        <v>12</v>
      </c>
      <c r="AP3" s="55"/>
      <c r="AQ3" s="55"/>
      <c r="AR3" s="54" t="s">
        <v>13</v>
      </c>
      <c r="AS3" s="55"/>
      <c r="AT3" s="55"/>
      <c r="AU3" s="54" t="s">
        <v>14</v>
      </c>
      <c r="AV3" s="55"/>
      <c r="AW3" s="55"/>
      <c r="AX3" s="54" t="s">
        <v>15</v>
      </c>
      <c r="AY3" s="55"/>
      <c r="AZ3" s="55"/>
      <c r="BA3" s="54" t="s">
        <v>16</v>
      </c>
      <c r="BB3" s="55"/>
      <c r="BC3" s="55"/>
      <c r="BD3" s="54" t="s">
        <v>17</v>
      </c>
      <c r="BE3" s="55"/>
      <c r="BF3" s="55"/>
      <c r="BG3" s="54" t="s">
        <v>18</v>
      </c>
      <c r="BH3" s="55"/>
      <c r="BI3" s="55"/>
      <c r="BJ3" s="54" t="s">
        <v>19</v>
      </c>
      <c r="BK3" s="55"/>
      <c r="BL3" s="55"/>
      <c r="BM3" s="54" t="s">
        <v>20</v>
      </c>
      <c r="BN3" s="55"/>
      <c r="BO3" s="55"/>
      <c r="BP3" s="54" t="s">
        <v>21</v>
      </c>
      <c r="BQ3" s="55"/>
      <c r="BR3" s="55"/>
      <c r="BS3" s="54" t="s">
        <v>22</v>
      </c>
      <c r="BT3" s="55"/>
      <c r="BU3" s="55"/>
      <c r="BV3" s="54" t="s">
        <v>23</v>
      </c>
      <c r="BW3" s="55"/>
      <c r="BX3" s="55"/>
      <c r="BY3" s="54" t="s">
        <v>24</v>
      </c>
      <c r="BZ3" s="55"/>
      <c r="CA3" s="55"/>
      <c r="CB3" s="54" t="s">
        <v>25</v>
      </c>
      <c r="CC3" s="55"/>
      <c r="CD3" s="55"/>
    </row>
    <row r="4" spans="1:87" ht="13.15" customHeight="1" x14ac:dyDescent="0.2">
      <c r="A4" s="55"/>
      <c r="B4" s="54" t="s">
        <v>26</v>
      </c>
      <c r="C4" s="54" t="s">
        <v>72</v>
      </c>
      <c r="D4" s="56" t="s">
        <v>27</v>
      </c>
      <c r="E4" s="54" t="s">
        <v>26</v>
      </c>
      <c r="F4" s="54" t="s">
        <v>72</v>
      </c>
      <c r="G4" s="56" t="s">
        <v>27</v>
      </c>
      <c r="H4" s="54" t="s">
        <v>26</v>
      </c>
      <c r="I4" s="54" t="s">
        <v>72</v>
      </c>
      <c r="J4" s="56" t="s">
        <v>27</v>
      </c>
      <c r="K4" s="54" t="s">
        <v>26</v>
      </c>
      <c r="L4" s="54" t="s">
        <v>72</v>
      </c>
      <c r="M4" s="56" t="s">
        <v>27</v>
      </c>
      <c r="N4" s="54" t="s">
        <v>26</v>
      </c>
      <c r="O4" s="54" t="s">
        <v>72</v>
      </c>
      <c r="P4" s="56" t="s">
        <v>27</v>
      </c>
      <c r="Q4" s="54" t="s">
        <v>26</v>
      </c>
      <c r="R4" s="54" t="s">
        <v>72</v>
      </c>
      <c r="S4" s="56" t="s">
        <v>27</v>
      </c>
      <c r="T4" s="54" t="s">
        <v>26</v>
      </c>
      <c r="U4" s="54" t="s">
        <v>72</v>
      </c>
      <c r="V4" s="56" t="s">
        <v>27</v>
      </c>
      <c r="W4" s="54" t="s">
        <v>26</v>
      </c>
      <c r="X4" s="54" t="s">
        <v>72</v>
      </c>
      <c r="Y4" s="56" t="s">
        <v>27</v>
      </c>
      <c r="Z4" s="54" t="s">
        <v>26</v>
      </c>
      <c r="AA4" s="54" t="s">
        <v>72</v>
      </c>
      <c r="AB4" s="56" t="s">
        <v>27</v>
      </c>
      <c r="AC4" s="54" t="s">
        <v>26</v>
      </c>
      <c r="AD4" s="54" t="s">
        <v>72</v>
      </c>
      <c r="AE4" s="65" t="s">
        <v>27</v>
      </c>
      <c r="AF4" s="54" t="s">
        <v>26</v>
      </c>
      <c r="AG4" s="54" t="s">
        <v>72</v>
      </c>
      <c r="AH4" s="56" t="s">
        <v>27</v>
      </c>
      <c r="AI4" s="54" t="s">
        <v>26</v>
      </c>
      <c r="AJ4" s="54" t="s">
        <v>72</v>
      </c>
      <c r="AK4" s="56" t="s">
        <v>27</v>
      </c>
      <c r="AL4" s="54" t="s">
        <v>26</v>
      </c>
      <c r="AM4" s="54" t="s">
        <v>72</v>
      </c>
      <c r="AN4" s="56" t="s">
        <v>27</v>
      </c>
      <c r="AO4" s="54" t="s">
        <v>26</v>
      </c>
      <c r="AP4" s="54" t="s">
        <v>72</v>
      </c>
      <c r="AQ4" s="56" t="s">
        <v>27</v>
      </c>
      <c r="AR4" s="54" t="s">
        <v>26</v>
      </c>
      <c r="AS4" s="54" t="s">
        <v>72</v>
      </c>
      <c r="AT4" s="56" t="s">
        <v>27</v>
      </c>
      <c r="AU4" s="54" t="s">
        <v>26</v>
      </c>
      <c r="AV4" s="54" t="s">
        <v>72</v>
      </c>
      <c r="AW4" s="56" t="s">
        <v>27</v>
      </c>
      <c r="AX4" s="54" t="s">
        <v>26</v>
      </c>
      <c r="AY4" s="54" t="s">
        <v>72</v>
      </c>
      <c r="AZ4" s="56" t="s">
        <v>27</v>
      </c>
      <c r="BA4" s="54" t="s">
        <v>26</v>
      </c>
      <c r="BB4" s="54" t="s">
        <v>72</v>
      </c>
      <c r="BC4" s="56" t="s">
        <v>27</v>
      </c>
      <c r="BD4" s="54" t="s">
        <v>26</v>
      </c>
      <c r="BE4" s="54" t="s">
        <v>72</v>
      </c>
      <c r="BF4" s="56" t="s">
        <v>27</v>
      </c>
      <c r="BG4" s="54" t="s">
        <v>26</v>
      </c>
      <c r="BH4" s="54" t="s">
        <v>72</v>
      </c>
      <c r="BI4" s="56" t="s">
        <v>27</v>
      </c>
      <c r="BJ4" s="54" t="s">
        <v>26</v>
      </c>
      <c r="BK4" s="54" t="s">
        <v>72</v>
      </c>
      <c r="BL4" s="56" t="s">
        <v>27</v>
      </c>
      <c r="BM4" s="54" t="s">
        <v>26</v>
      </c>
      <c r="BN4" s="54" t="s">
        <v>72</v>
      </c>
      <c r="BO4" s="56" t="s">
        <v>27</v>
      </c>
      <c r="BP4" s="54" t="s">
        <v>26</v>
      </c>
      <c r="BQ4" s="54" t="s">
        <v>72</v>
      </c>
      <c r="BR4" s="56" t="s">
        <v>27</v>
      </c>
      <c r="BS4" s="54" t="s">
        <v>26</v>
      </c>
      <c r="BT4" s="54" t="s">
        <v>72</v>
      </c>
      <c r="BU4" s="56" t="s">
        <v>27</v>
      </c>
      <c r="BV4" s="54" t="s">
        <v>26</v>
      </c>
      <c r="BW4" s="54" t="s">
        <v>72</v>
      </c>
      <c r="BX4" s="56" t="s">
        <v>27</v>
      </c>
      <c r="BY4" s="54" t="s">
        <v>26</v>
      </c>
      <c r="BZ4" s="54" t="s">
        <v>72</v>
      </c>
      <c r="CA4" s="56" t="s">
        <v>27</v>
      </c>
      <c r="CB4" s="54" t="s">
        <v>26</v>
      </c>
      <c r="CC4" s="54" t="s">
        <v>72</v>
      </c>
      <c r="CD4" s="56" t="s">
        <v>27</v>
      </c>
    </row>
    <row r="5" spans="1:87" ht="18" customHeight="1" x14ac:dyDescent="0.2">
      <c r="A5" s="55"/>
      <c r="B5" s="55"/>
      <c r="C5" s="55"/>
      <c r="D5" s="57"/>
      <c r="E5" s="55"/>
      <c r="F5" s="55"/>
      <c r="G5" s="57"/>
      <c r="H5" s="55"/>
      <c r="I5" s="55"/>
      <c r="J5" s="57"/>
      <c r="K5" s="55"/>
      <c r="L5" s="55"/>
      <c r="M5" s="57"/>
      <c r="N5" s="55"/>
      <c r="O5" s="55"/>
      <c r="P5" s="57"/>
      <c r="Q5" s="55"/>
      <c r="R5" s="55"/>
      <c r="S5" s="57"/>
      <c r="T5" s="55"/>
      <c r="U5" s="55"/>
      <c r="V5" s="57"/>
      <c r="W5" s="55"/>
      <c r="X5" s="55"/>
      <c r="Y5" s="57"/>
      <c r="Z5" s="55"/>
      <c r="AA5" s="55"/>
      <c r="AB5" s="57"/>
      <c r="AC5" s="55"/>
      <c r="AD5" s="55"/>
      <c r="AE5" s="55"/>
      <c r="AF5" s="55"/>
      <c r="AG5" s="55"/>
      <c r="AH5" s="57"/>
      <c r="AI5" s="55"/>
      <c r="AJ5" s="55"/>
      <c r="AK5" s="57"/>
      <c r="AL5" s="55"/>
      <c r="AM5" s="55"/>
      <c r="AN5" s="57"/>
      <c r="AO5" s="55"/>
      <c r="AP5" s="55"/>
      <c r="AQ5" s="57"/>
      <c r="AR5" s="55"/>
      <c r="AS5" s="55"/>
      <c r="AT5" s="57"/>
      <c r="AU5" s="55"/>
      <c r="AV5" s="55"/>
      <c r="AW5" s="57"/>
      <c r="AX5" s="55"/>
      <c r="AY5" s="55"/>
      <c r="AZ5" s="57"/>
      <c r="BA5" s="55"/>
      <c r="BB5" s="55"/>
      <c r="BC5" s="57"/>
      <c r="BD5" s="55"/>
      <c r="BE5" s="55"/>
      <c r="BF5" s="57"/>
      <c r="BG5" s="55"/>
      <c r="BH5" s="55"/>
      <c r="BI5" s="57"/>
      <c r="BJ5" s="55"/>
      <c r="BK5" s="55"/>
      <c r="BL5" s="57"/>
      <c r="BM5" s="55"/>
      <c r="BN5" s="55"/>
      <c r="BO5" s="57"/>
      <c r="BP5" s="55"/>
      <c r="BQ5" s="55"/>
      <c r="BR5" s="57"/>
      <c r="BS5" s="55"/>
      <c r="BT5" s="55"/>
      <c r="BU5" s="57"/>
      <c r="BV5" s="55"/>
      <c r="BW5" s="55"/>
      <c r="BX5" s="57"/>
      <c r="BY5" s="55"/>
      <c r="BZ5" s="55"/>
      <c r="CA5" s="57"/>
      <c r="CB5" s="55"/>
      <c r="CC5" s="55"/>
      <c r="CD5" s="57"/>
      <c r="CF5" s="23"/>
      <c r="CG5" s="23"/>
      <c r="CH5" s="23"/>
      <c r="CI5" s="23"/>
    </row>
    <row r="6" spans="1:87" ht="15.75" x14ac:dyDescent="0.2">
      <c r="A6" s="5" t="s">
        <v>28</v>
      </c>
      <c r="B6" s="50"/>
      <c r="C6" s="50"/>
      <c r="D6" s="19">
        <f>IF(B6&gt;0,C6/B6,0)</f>
        <v>0</v>
      </c>
      <c r="E6" s="50"/>
      <c r="F6" s="50"/>
      <c r="G6" s="19">
        <f t="shared" ref="G6:G27" si="0">IF(E6&gt;0,F6/E6,0)</f>
        <v>0</v>
      </c>
      <c r="H6" s="50"/>
      <c r="I6" s="50"/>
      <c r="J6" s="19">
        <f t="shared" ref="J6:J27" si="1">IF(H6&gt;0,I6/H6,0)</f>
        <v>0</v>
      </c>
      <c r="K6" s="50"/>
      <c r="L6" s="50"/>
      <c r="M6" s="19">
        <f t="shared" ref="M6:M27" si="2">IF(K6&gt;0,L6/K6,0)</f>
        <v>0</v>
      </c>
      <c r="N6" s="50"/>
      <c r="O6" s="50"/>
      <c r="P6" s="19">
        <f t="shared" ref="P6:P27" si="3">IF(N6&gt;0,O6/N6,0)</f>
        <v>0</v>
      </c>
      <c r="Q6" s="50"/>
      <c r="R6" s="50"/>
      <c r="S6" s="19">
        <f t="shared" ref="S6:S27" si="4">IF(Q6&gt;0,R6/Q6,0)</f>
        <v>0</v>
      </c>
      <c r="T6" s="50"/>
      <c r="U6" s="50"/>
      <c r="V6" s="19">
        <f t="shared" ref="V6:V27" si="5">IF(T6&gt;0,U6/T6,0)</f>
        <v>0</v>
      </c>
      <c r="W6" s="50"/>
      <c r="X6" s="50"/>
      <c r="Y6" s="19">
        <f t="shared" ref="Y6:Y27" si="6">IF(W6&gt;0,X6/W6,0)</f>
        <v>0</v>
      </c>
      <c r="Z6" s="50"/>
      <c r="AA6" s="50"/>
      <c r="AB6" s="19">
        <f t="shared" ref="AB6:AB27" si="7">IF(Z6&gt;0,AA6/Z6,0)</f>
        <v>0</v>
      </c>
      <c r="AC6" s="50"/>
      <c r="AD6" s="50"/>
      <c r="AE6" s="19">
        <f t="shared" ref="AE6:AE27" si="8">IF(AC6&gt;0,AD6/AC6,0)</f>
        <v>0</v>
      </c>
      <c r="AF6" s="50"/>
      <c r="AG6" s="50"/>
      <c r="AH6" s="19">
        <f t="shared" ref="AH6:AH27" si="9">IF(AF6&gt;0,AG6/AF6,0)</f>
        <v>0</v>
      </c>
      <c r="AI6" s="50"/>
      <c r="AJ6" s="50"/>
      <c r="AK6" s="19">
        <f t="shared" ref="AK6:AK27" si="10">IF(AI6&gt;0,AJ6/AI6,0)</f>
        <v>0</v>
      </c>
      <c r="AL6" s="50"/>
      <c r="AM6" s="50"/>
      <c r="AN6" s="19">
        <f t="shared" ref="AN6:AN27" si="11">IF(AL6&gt;0,AM6/AL6,0)</f>
        <v>0</v>
      </c>
      <c r="AO6" s="50"/>
      <c r="AP6" s="50"/>
      <c r="AQ6" s="19">
        <f t="shared" ref="AQ6:AQ27" si="12">IF(AO6&gt;0,AP6/AO6,0)</f>
        <v>0</v>
      </c>
      <c r="AR6" s="50"/>
      <c r="AS6" s="50"/>
      <c r="AT6" s="19">
        <f t="shared" ref="AT6:AT27" si="13">IF(AR6&gt;0,AS6/AR6,0)</f>
        <v>0</v>
      </c>
      <c r="AU6" s="50"/>
      <c r="AV6" s="50"/>
      <c r="AW6" s="19">
        <f t="shared" ref="AW6:AW27" si="14">IF(AU6&gt;0,AV6/AU6,0)</f>
        <v>0</v>
      </c>
      <c r="AX6" s="50"/>
      <c r="AY6" s="50"/>
      <c r="AZ6" s="19">
        <f t="shared" ref="AZ6:AZ27" si="15">IF(AX6&gt;0,AY6/AX6,0)</f>
        <v>0</v>
      </c>
      <c r="BA6" s="50"/>
      <c r="BB6" s="50"/>
      <c r="BC6" s="19">
        <f t="shared" ref="BC6:BC27" si="16">IF(BA6&gt;0,BB6/BA6,0)</f>
        <v>0</v>
      </c>
      <c r="BD6" s="50"/>
      <c r="BE6" s="50"/>
      <c r="BF6" s="19">
        <f t="shared" ref="BF6:BF27" si="17">IF(BD6&gt;0,BE6/BD6,0)</f>
        <v>0</v>
      </c>
      <c r="BG6" s="50"/>
      <c r="BH6" s="50"/>
      <c r="BI6" s="19">
        <f t="shared" ref="BI6:BI27" si="18">IF(BG6&gt;0,BH6/BG6,0)</f>
        <v>0</v>
      </c>
      <c r="BJ6" s="50"/>
      <c r="BK6" s="50"/>
      <c r="BL6" s="19">
        <f t="shared" ref="BL6:BL27" si="19">IF(BJ6&gt;0,BK6/BJ6,0)</f>
        <v>0</v>
      </c>
      <c r="BM6" s="50"/>
      <c r="BN6" s="50"/>
      <c r="BO6" s="19">
        <f t="shared" ref="BO6:BO27" si="20">IF(BM6&gt;0,BN6/BM6,0)</f>
        <v>0</v>
      </c>
      <c r="BP6" s="50"/>
      <c r="BQ6" s="50"/>
      <c r="BR6" s="19">
        <f t="shared" ref="BR6:BR27" si="21">IF(BP6&gt;0,BQ6/BP6,0)</f>
        <v>0</v>
      </c>
      <c r="BS6" s="50"/>
      <c r="BT6" s="50"/>
      <c r="BU6" s="19">
        <f t="shared" ref="BU6:BU27" si="22">IF(BS6&gt;0,BT6/BS6,0)</f>
        <v>0</v>
      </c>
      <c r="BV6" s="50"/>
      <c r="BW6" s="50"/>
      <c r="BX6" s="19">
        <f t="shared" ref="BX6:BX27" si="23">IF(BV6&gt;0,BW6/BV6,0)</f>
        <v>0</v>
      </c>
      <c r="BY6" s="50"/>
      <c r="BZ6" s="50"/>
      <c r="CA6" s="19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50"/>
      <c r="C7" s="50"/>
      <c r="D7" s="19">
        <f t="shared" ref="D7:D13" si="26">IF(B7&gt;0,C7/B7,0)</f>
        <v>0</v>
      </c>
      <c r="E7" s="50"/>
      <c r="F7" s="50"/>
      <c r="G7" s="19">
        <f t="shared" si="0"/>
        <v>0</v>
      </c>
      <c r="H7" s="50"/>
      <c r="I7" s="50"/>
      <c r="J7" s="19">
        <f t="shared" si="1"/>
        <v>0</v>
      </c>
      <c r="K7" s="50"/>
      <c r="L7" s="50"/>
      <c r="M7" s="19">
        <f t="shared" si="2"/>
        <v>0</v>
      </c>
      <c r="N7" s="50"/>
      <c r="O7" s="50"/>
      <c r="P7" s="19">
        <f t="shared" si="3"/>
        <v>0</v>
      </c>
      <c r="Q7" s="50"/>
      <c r="R7" s="50"/>
      <c r="S7" s="19">
        <f t="shared" si="4"/>
        <v>0</v>
      </c>
      <c r="T7" s="50"/>
      <c r="U7" s="50"/>
      <c r="V7" s="19">
        <f t="shared" si="5"/>
        <v>0</v>
      </c>
      <c r="W7" s="50"/>
      <c r="X7" s="50"/>
      <c r="Y7" s="19">
        <f t="shared" si="6"/>
        <v>0</v>
      </c>
      <c r="Z7" s="50"/>
      <c r="AA7" s="50"/>
      <c r="AB7" s="19">
        <f t="shared" si="7"/>
        <v>0</v>
      </c>
      <c r="AC7" s="50"/>
      <c r="AD7" s="50"/>
      <c r="AE7" s="19">
        <f t="shared" si="8"/>
        <v>0</v>
      </c>
      <c r="AF7" s="50"/>
      <c r="AG7" s="50"/>
      <c r="AH7" s="19">
        <f t="shared" si="9"/>
        <v>0</v>
      </c>
      <c r="AI7" s="50"/>
      <c r="AJ7" s="50"/>
      <c r="AK7" s="19">
        <f t="shared" si="10"/>
        <v>0</v>
      </c>
      <c r="AL7" s="50"/>
      <c r="AM7" s="50"/>
      <c r="AN7" s="19">
        <f t="shared" si="11"/>
        <v>0</v>
      </c>
      <c r="AO7" s="50"/>
      <c r="AP7" s="50"/>
      <c r="AQ7" s="19">
        <f t="shared" si="12"/>
        <v>0</v>
      </c>
      <c r="AR7" s="50"/>
      <c r="AS7" s="50"/>
      <c r="AT7" s="19">
        <f t="shared" si="13"/>
        <v>0</v>
      </c>
      <c r="AU7" s="50"/>
      <c r="AV7" s="50"/>
      <c r="AW7" s="19">
        <f t="shared" si="14"/>
        <v>0</v>
      </c>
      <c r="AX7" s="50"/>
      <c r="AY7" s="50"/>
      <c r="AZ7" s="19">
        <f t="shared" si="15"/>
        <v>0</v>
      </c>
      <c r="BA7" s="50"/>
      <c r="BB7" s="50"/>
      <c r="BC7" s="19">
        <f t="shared" si="16"/>
        <v>0</v>
      </c>
      <c r="BD7" s="50"/>
      <c r="BE7" s="50"/>
      <c r="BF7" s="19">
        <f t="shared" si="17"/>
        <v>0</v>
      </c>
      <c r="BG7" s="50"/>
      <c r="BH7" s="50"/>
      <c r="BI7" s="19">
        <f t="shared" si="18"/>
        <v>0</v>
      </c>
      <c r="BJ7" s="50"/>
      <c r="BK7" s="50"/>
      <c r="BL7" s="19">
        <f t="shared" si="19"/>
        <v>0</v>
      </c>
      <c r="BM7" s="50"/>
      <c r="BN7" s="50"/>
      <c r="BO7" s="19">
        <f t="shared" si="20"/>
        <v>0</v>
      </c>
      <c r="BP7" s="50"/>
      <c r="BQ7" s="50"/>
      <c r="BR7" s="19">
        <f t="shared" si="21"/>
        <v>0</v>
      </c>
      <c r="BS7" s="50"/>
      <c r="BT7" s="50"/>
      <c r="BU7" s="19">
        <f t="shared" si="22"/>
        <v>0</v>
      </c>
      <c r="BV7" s="50"/>
      <c r="BW7" s="50"/>
      <c r="BX7" s="19">
        <f t="shared" si="23"/>
        <v>0</v>
      </c>
      <c r="BY7" s="50"/>
      <c r="BZ7" s="50"/>
      <c r="CA7" s="19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3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50"/>
      <c r="C8" s="50"/>
      <c r="D8" s="19">
        <f t="shared" si="26"/>
        <v>0</v>
      </c>
      <c r="E8" s="50"/>
      <c r="F8" s="50"/>
      <c r="G8" s="19">
        <f t="shared" si="0"/>
        <v>0</v>
      </c>
      <c r="H8" s="50"/>
      <c r="I8" s="50"/>
      <c r="J8" s="19">
        <f t="shared" si="1"/>
        <v>0</v>
      </c>
      <c r="K8" s="50"/>
      <c r="L8" s="50"/>
      <c r="M8" s="19">
        <f t="shared" si="2"/>
        <v>0</v>
      </c>
      <c r="N8" s="50"/>
      <c r="O8" s="50"/>
      <c r="P8" s="19">
        <f t="shared" si="3"/>
        <v>0</v>
      </c>
      <c r="Q8" s="50"/>
      <c r="R8" s="50"/>
      <c r="S8" s="19">
        <f t="shared" si="4"/>
        <v>0</v>
      </c>
      <c r="T8" s="50"/>
      <c r="U8" s="50"/>
      <c r="V8" s="19">
        <f t="shared" si="5"/>
        <v>0</v>
      </c>
      <c r="W8" s="50"/>
      <c r="X8" s="50"/>
      <c r="Y8" s="19">
        <f t="shared" si="6"/>
        <v>0</v>
      </c>
      <c r="Z8" s="50"/>
      <c r="AA8" s="50"/>
      <c r="AB8" s="19">
        <f t="shared" si="7"/>
        <v>0</v>
      </c>
      <c r="AC8" s="50"/>
      <c r="AD8" s="50"/>
      <c r="AE8" s="19">
        <f t="shared" si="8"/>
        <v>0</v>
      </c>
      <c r="AF8" s="50"/>
      <c r="AG8" s="50"/>
      <c r="AH8" s="19">
        <f t="shared" si="9"/>
        <v>0</v>
      </c>
      <c r="AI8" s="50"/>
      <c r="AJ8" s="50"/>
      <c r="AK8" s="19">
        <f t="shared" si="10"/>
        <v>0</v>
      </c>
      <c r="AL8" s="50"/>
      <c r="AM8" s="50"/>
      <c r="AN8" s="19">
        <f t="shared" si="11"/>
        <v>0</v>
      </c>
      <c r="AO8" s="50"/>
      <c r="AP8" s="50"/>
      <c r="AQ8" s="19">
        <f t="shared" si="12"/>
        <v>0</v>
      </c>
      <c r="AR8" s="50"/>
      <c r="AS8" s="50"/>
      <c r="AT8" s="19">
        <f t="shared" si="13"/>
        <v>0</v>
      </c>
      <c r="AU8" s="50"/>
      <c r="AV8" s="50"/>
      <c r="AW8" s="19">
        <f t="shared" si="14"/>
        <v>0</v>
      </c>
      <c r="AX8" s="50"/>
      <c r="AY8" s="50"/>
      <c r="AZ8" s="19">
        <f t="shared" si="15"/>
        <v>0</v>
      </c>
      <c r="BA8" s="50"/>
      <c r="BB8" s="50"/>
      <c r="BC8" s="19">
        <f t="shared" si="16"/>
        <v>0</v>
      </c>
      <c r="BD8" s="50"/>
      <c r="BE8" s="50"/>
      <c r="BF8" s="19">
        <f t="shared" si="17"/>
        <v>0</v>
      </c>
      <c r="BG8" s="50"/>
      <c r="BH8" s="50"/>
      <c r="BI8" s="19">
        <f t="shared" si="18"/>
        <v>0</v>
      </c>
      <c r="BJ8" s="50"/>
      <c r="BK8" s="50"/>
      <c r="BL8" s="19">
        <f t="shared" si="19"/>
        <v>0</v>
      </c>
      <c r="BM8" s="50"/>
      <c r="BN8" s="50"/>
      <c r="BO8" s="19">
        <f t="shared" si="20"/>
        <v>0</v>
      </c>
      <c r="BP8" s="50"/>
      <c r="BQ8" s="50"/>
      <c r="BR8" s="19">
        <f t="shared" si="21"/>
        <v>0</v>
      </c>
      <c r="BS8" s="50"/>
      <c r="BT8" s="50"/>
      <c r="BU8" s="19">
        <f t="shared" si="22"/>
        <v>0</v>
      </c>
      <c r="BV8" s="50"/>
      <c r="BW8" s="50"/>
      <c r="BX8" s="19">
        <f t="shared" si="23"/>
        <v>0</v>
      </c>
      <c r="BY8" s="50"/>
      <c r="BZ8" s="50"/>
      <c r="CA8" s="19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50"/>
      <c r="C9" s="50"/>
      <c r="D9" s="19">
        <f t="shared" si="26"/>
        <v>0</v>
      </c>
      <c r="E9" s="50"/>
      <c r="F9" s="50"/>
      <c r="G9" s="19">
        <f t="shared" si="0"/>
        <v>0</v>
      </c>
      <c r="H9" s="50"/>
      <c r="I9" s="50"/>
      <c r="J9" s="19">
        <f t="shared" si="1"/>
        <v>0</v>
      </c>
      <c r="K9" s="50"/>
      <c r="L9" s="50"/>
      <c r="M9" s="19">
        <f t="shared" si="2"/>
        <v>0</v>
      </c>
      <c r="N9" s="50"/>
      <c r="O9" s="50"/>
      <c r="P9" s="19">
        <f t="shared" si="3"/>
        <v>0</v>
      </c>
      <c r="Q9" s="50"/>
      <c r="R9" s="50"/>
      <c r="S9" s="19">
        <f t="shared" si="4"/>
        <v>0</v>
      </c>
      <c r="T9" s="50"/>
      <c r="U9" s="50"/>
      <c r="V9" s="19">
        <f t="shared" si="5"/>
        <v>0</v>
      </c>
      <c r="W9" s="50"/>
      <c r="X9" s="50"/>
      <c r="Y9" s="19">
        <f t="shared" si="6"/>
        <v>0</v>
      </c>
      <c r="Z9" s="50"/>
      <c r="AA9" s="50"/>
      <c r="AB9" s="19">
        <f t="shared" si="7"/>
        <v>0</v>
      </c>
      <c r="AC9" s="50"/>
      <c r="AD9" s="50"/>
      <c r="AE9" s="19">
        <f t="shared" si="8"/>
        <v>0</v>
      </c>
      <c r="AF9" s="50"/>
      <c r="AG9" s="50"/>
      <c r="AH9" s="19">
        <f t="shared" si="9"/>
        <v>0</v>
      </c>
      <c r="AI9" s="50"/>
      <c r="AJ9" s="50"/>
      <c r="AK9" s="19">
        <f t="shared" si="10"/>
        <v>0</v>
      </c>
      <c r="AL9" s="50"/>
      <c r="AM9" s="50"/>
      <c r="AN9" s="19">
        <f t="shared" si="11"/>
        <v>0</v>
      </c>
      <c r="AO9" s="50"/>
      <c r="AP9" s="50"/>
      <c r="AQ9" s="19">
        <f t="shared" si="12"/>
        <v>0</v>
      </c>
      <c r="AR9" s="50"/>
      <c r="AS9" s="50"/>
      <c r="AT9" s="19">
        <f t="shared" si="13"/>
        <v>0</v>
      </c>
      <c r="AU9" s="50"/>
      <c r="AV9" s="50"/>
      <c r="AW9" s="19">
        <f t="shared" si="14"/>
        <v>0</v>
      </c>
      <c r="AX9" s="50"/>
      <c r="AY9" s="50"/>
      <c r="AZ9" s="19">
        <f t="shared" si="15"/>
        <v>0</v>
      </c>
      <c r="BA9" s="50"/>
      <c r="BB9" s="50"/>
      <c r="BC9" s="19">
        <f t="shared" si="16"/>
        <v>0</v>
      </c>
      <c r="BD9" s="50"/>
      <c r="BE9" s="50"/>
      <c r="BF9" s="19">
        <f t="shared" si="17"/>
        <v>0</v>
      </c>
      <c r="BG9" s="50"/>
      <c r="BH9" s="50"/>
      <c r="BI9" s="19">
        <f t="shared" si="18"/>
        <v>0</v>
      </c>
      <c r="BJ9" s="50"/>
      <c r="BK9" s="50"/>
      <c r="BL9" s="19">
        <f t="shared" si="19"/>
        <v>0</v>
      </c>
      <c r="BM9" s="50"/>
      <c r="BN9" s="50"/>
      <c r="BO9" s="19">
        <f t="shared" si="20"/>
        <v>0</v>
      </c>
      <c r="BP9" s="50"/>
      <c r="BQ9" s="50"/>
      <c r="BR9" s="19">
        <f t="shared" si="21"/>
        <v>0</v>
      </c>
      <c r="BS9" s="50"/>
      <c r="BT9" s="50"/>
      <c r="BU9" s="19">
        <f t="shared" si="22"/>
        <v>0</v>
      </c>
      <c r="BV9" s="50"/>
      <c r="BW9" s="50"/>
      <c r="BX9" s="19">
        <f t="shared" si="23"/>
        <v>0</v>
      </c>
      <c r="BY9" s="50"/>
      <c r="BZ9" s="50"/>
      <c r="CA9" s="19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50"/>
      <c r="C10" s="50"/>
      <c r="D10" s="19">
        <f t="shared" si="26"/>
        <v>0</v>
      </c>
      <c r="E10" s="50"/>
      <c r="F10" s="50"/>
      <c r="G10" s="19">
        <f t="shared" si="0"/>
        <v>0</v>
      </c>
      <c r="H10" s="50"/>
      <c r="I10" s="50"/>
      <c r="J10" s="19">
        <f t="shared" si="1"/>
        <v>0</v>
      </c>
      <c r="K10" s="50"/>
      <c r="L10" s="50"/>
      <c r="M10" s="19">
        <f t="shared" si="2"/>
        <v>0</v>
      </c>
      <c r="N10" s="50"/>
      <c r="O10" s="50"/>
      <c r="P10" s="19">
        <f t="shared" si="3"/>
        <v>0</v>
      </c>
      <c r="Q10" s="50"/>
      <c r="R10" s="50"/>
      <c r="S10" s="19">
        <f t="shared" si="4"/>
        <v>0</v>
      </c>
      <c r="T10" s="50"/>
      <c r="U10" s="50"/>
      <c r="V10" s="19">
        <f t="shared" si="5"/>
        <v>0</v>
      </c>
      <c r="W10" s="50"/>
      <c r="X10" s="50"/>
      <c r="Y10" s="19">
        <f t="shared" si="6"/>
        <v>0</v>
      </c>
      <c r="Z10" s="50"/>
      <c r="AA10" s="50"/>
      <c r="AB10" s="19">
        <f t="shared" si="7"/>
        <v>0</v>
      </c>
      <c r="AC10" s="50"/>
      <c r="AD10" s="50"/>
      <c r="AE10" s="19">
        <f t="shared" si="8"/>
        <v>0</v>
      </c>
      <c r="AF10" s="50"/>
      <c r="AG10" s="50"/>
      <c r="AH10" s="19">
        <f t="shared" si="9"/>
        <v>0</v>
      </c>
      <c r="AI10" s="50"/>
      <c r="AJ10" s="50"/>
      <c r="AK10" s="19">
        <f t="shared" si="10"/>
        <v>0</v>
      </c>
      <c r="AL10" s="50"/>
      <c r="AM10" s="50"/>
      <c r="AN10" s="19">
        <f t="shared" si="11"/>
        <v>0</v>
      </c>
      <c r="AO10" s="50"/>
      <c r="AP10" s="50"/>
      <c r="AQ10" s="19">
        <f t="shared" si="12"/>
        <v>0</v>
      </c>
      <c r="AR10" s="50"/>
      <c r="AS10" s="50"/>
      <c r="AT10" s="19">
        <f t="shared" si="13"/>
        <v>0</v>
      </c>
      <c r="AU10" s="50"/>
      <c r="AV10" s="50"/>
      <c r="AW10" s="19">
        <f t="shared" si="14"/>
        <v>0</v>
      </c>
      <c r="AX10" s="50"/>
      <c r="AY10" s="50"/>
      <c r="AZ10" s="19">
        <f t="shared" si="15"/>
        <v>0</v>
      </c>
      <c r="BA10" s="50"/>
      <c r="BB10" s="50"/>
      <c r="BC10" s="19">
        <f t="shared" si="16"/>
        <v>0</v>
      </c>
      <c r="BD10" s="50"/>
      <c r="BE10" s="50"/>
      <c r="BF10" s="19">
        <f t="shared" si="17"/>
        <v>0</v>
      </c>
      <c r="BG10" s="50"/>
      <c r="BH10" s="50"/>
      <c r="BI10" s="19">
        <f t="shared" si="18"/>
        <v>0</v>
      </c>
      <c r="BJ10" s="50"/>
      <c r="BK10" s="50"/>
      <c r="BL10" s="19">
        <f t="shared" si="19"/>
        <v>0</v>
      </c>
      <c r="BM10" s="50"/>
      <c r="BN10" s="50"/>
      <c r="BO10" s="19">
        <f t="shared" si="20"/>
        <v>0</v>
      </c>
      <c r="BP10" s="50"/>
      <c r="BQ10" s="50"/>
      <c r="BR10" s="19">
        <f t="shared" si="21"/>
        <v>0</v>
      </c>
      <c r="BS10" s="50"/>
      <c r="BT10" s="50"/>
      <c r="BU10" s="19">
        <f t="shared" si="22"/>
        <v>0</v>
      </c>
      <c r="BV10" s="50"/>
      <c r="BW10" s="50"/>
      <c r="BX10" s="19">
        <f t="shared" si="23"/>
        <v>0</v>
      </c>
      <c r="BY10" s="50"/>
      <c r="BZ10" s="50"/>
      <c r="CA10" s="19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50"/>
      <c r="C11" s="50"/>
      <c r="D11" s="19">
        <f t="shared" si="26"/>
        <v>0</v>
      </c>
      <c r="E11" s="50"/>
      <c r="F11" s="50"/>
      <c r="G11" s="19">
        <f t="shared" si="0"/>
        <v>0</v>
      </c>
      <c r="H11" s="50"/>
      <c r="I11" s="50"/>
      <c r="J11" s="19">
        <f t="shared" si="1"/>
        <v>0</v>
      </c>
      <c r="K11" s="50"/>
      <c r="L11" s="50"/>
      <c r="M11" s="19">
        <f t="shared" si="2"/>
        <v>0</v>
      </c>
      <c r="N11" s="50"/>
      <c r="O11" s="50"/>
      <c r="P11" s="19">
        <f t="shared" si="3"/>
        <v>0</v>
      </c>
      <c r="Q11" s="50"/>
      <c r="R11" s="50"/>
      <c r="S11" s="19">
        <f t="shared" si="4"/>
        <v>0</v>
      </c>
      <c r="T11" s="50"/>
      <c r="U11" s="50"/>
      <c r="V11" s="19">
        <f t="shared" si="5"/>
        <v>0</v>
      </c>
      <c r="W11" s="50"/>
      <c r="X11" s="50"/>
      <c r="Y11" s="19">
        <f t="shared" si="6"/>
        <v>0</v>
      </c>
      <c r="Z11" s="50"/>
      <c r="AA11" s="50"/>
      <c r="AB11" s="19">
        <f t="shared" si="7"/>
        <v>0</v>
      </c>
      <c r="AC11" s="50"/>
      <c r="AD11" s="50"/>
      <c r="AE11" s="19">
        <f t="shared" si="8"/>
        <v>0</v>
      </c>
      <c r="AF11" s="50"/>
      <c r="AG11" s="50"/>
      <c r="AH11" s="19">
        <f t="shared" si="9"/>
        <v>0</v>
      </c>
      <c r="AI11" s="50"/>
      <c r="AJ11" s="50"/>
      <c r="AK11" s="19">
        <f t="shared" si="10"/>
        <v>0</v>
      </c>
      <c r="AL11" s="50"/>
      <c r="AM11" s="50"/>
      <c r="AN11" s="19">
        <f t="shared" si="11"/>
        <v>0</v>
      </c>
      <c r="AO11" s="50"/>
      <c r="AP11" s="50"/>
      <c r="AQ11" s="19">
        <f t="shared" si="12"/>
        <v>0</v>
      </c>
      <c r="AR11" s="50"/>
      <c r="AS11" s="50"/>
      <c r="AT11" s="19">
        <f t="shared" si="13"/>
        <v>0</v>
      </c>
      <c r="AU11" s="50"/>
      <c r="AV11" s="50"/>
      <c r="AW11" s="19">
        <f t="shared" si="14"/>
        <v>0</v>
      </c>
      <c r="AX11" s="50"/>
      <c r="AY11" s="50"/>
      <c r="AZ11" s="19">
        <f t="shared" si="15"/>
        <v>0</v>
      </c>
      <c r="BA11" s="50"/>
      <c r="BB11" s="50"/>
      <c r="BC11" s="19">
        <f t="shared" si="16"/>
        <v>0</v>
      </c>
      <c r="BD11" s="50"/>
      <c r="BE11" s="50"/>
      <c r="BF11" s="19">
        <f t="shared" si="17"/>
        <v>0</v>
      </c>
      <c r="BG11" s="50"/>
      <c r="BH11" s="50"/>
      <c r="BI11" s="19">
        <f t="shared" si="18"/>
        <v>0</v>
      </c>
      <c r="BJ11" s="50"/>
      <c r="BK11" s="50"/>
      <c r="BL11" s="19">
        <f t="shared" si="19"/>
        <v>0</v>
      </c>
      <c r="BM11" s="50"/>
      <c r="BN11" s="50"/>
      <c r="BO11" s="19">
        <f t="shared" si="20"/>
        <v>0</v>
      </c>
      <c r="BP11" s="50"/>
      <c r="BQ11" s="50"/>
      <c r="BR11" s="19">
        <f t="shared" si="21"/>
        <v>0</v>
      </c>
      <c r="BS11" s="50"/>
      <c r="BT11" s="50"/>
      <c r="BU11" s="19">
        <f t="shared" si="22"/>
        <v>0</v>
      </c>
      <c r="BV11" s="50"/>
      <c r="BW11" s="50"/>
      <c r="BX11" s="19">
        <f t="shared" si="23"/>
        <v>0</v>
      </c>
      <c r="BY11" s="50"/>
      <c r="BZ11" s="50"/>
      <c r="CA11" s="19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3"/>
      <c r="C12" s="3"/>
      <c r="D12" s="19">
        <f t="shared" si="26"/>
        <v>0</v>
      </c>
      <c r="E12" s="3"/>
      <c r="F12" s="3"/>
      <c r="G12" s="19">
        <f t="shared" si="0"/>
        <v>0</v>
      </c>
      <c r="H12" s="3"/>
      <c r="I12" s="3"/>
      <c r="J12" s="19">
        <f t="shared" si="1"/>
        <v>0</v>
      </c>
      <c r="K12" s="3"/>
      <c r="L12" s="3"/>
      <c r="M12" s="19">
        <f t="shared" si="2"/>
        <v>0</v>
      </c>
      <c r="N12" s="3"/>
      <c r="O12" s="3"/>
      <c r="P12" s="19">
        <f t="shared" si="3"/>
        <v>0</v>
      </c>
      <c r="Q12" s="3"/>
      <c r="R12" s="3"/>
      <c r="S12" s="19">
        <f t="shared" si="4"/>
        <v>0</v>
      </c>
      <c r="T12" s="3"/>
      <c r="U12" s="3"/>
      <c r="V12" s="19">
        <f t="shared" si="5"/>
        <v>0</v>
      </c>
      <c r="W12" s="3"/>
      <c r="X12" s="3"/>
      <c r="Y12" s="19">
        <f t="shared" si="6"/>
        <v>0</v>
      </c>
      <c r="Z12" s="3"/>
      <c r="AA12" s="3"/>
      <c r="AB12" s="19">
        <f t="shared" si="7"/>
        <v>0</v>
      </c>
      <c r="AC12" s="3"/>
      <c r="AD12" s="3"/>
      <c r="AE12" s="19">
        <f t="shared" si="8"/>
        <v>0</v>
      </c>
      <c r="AF12" s="3"/>
      <c r="AG12" s="3"/>
      <c r="AH12" s="19">
        <f t="shared" si="9"/>
        <v>0</v>
      </c>
      <c r="AI12" s="3"/>
      <c r="AJ12" s="3"/>
      <c r="AK12" s="19">
        <f t="shared" si="10"/>
        <v>0</v>
      </c>
      <c r="AL12" s="3"/>
      <c r="AM12" s="3"/>
      <c r="AN12" s="19">
        <f t="shared" si="11"/>
        <v>0</v>
      </c>
      <c r="AO12" s="3"/>
      <c r="AP12" s="3"/>
      <c r="AQ12" s="19">
        <f t="shared" si="12"/>
        <v>0</v>
      </c>
      <c r="AR12" s="3"/>
      <c r="AS12" s="3"/>
      <c r="AT12" s="19">
        <f t="shared" si="13"/>
        <v>0</v>
      </c>
      <c r="AU12" s="3"/>
      <c r="AV12" s="3"/>
      <c r="AW12" s="19">
        <f t="shared" si="14"/>
        <v>0</v>
      </c>
      <c r="AX12" s="3"/>
      <c r="AY12" s="3"/>
      <c r="AZ12" s="19">
        <f t="shared" si="15"/>
        <v>0</v>
      </c>
      <c r="BA12" s="3"/>
      <c r="BB12" s="3"/>
      <c r="BC12" s="19">
        <f t="shared" si="16"/>
        <v>0</v>
      </c>
      <c r="BD12" s="3"/>
      <c r="BE12" s="3"/>
      <c r="BF12" s="19">
        <f t="shared" si="17"/>
        <v>0</v>
      </c>
      <c r="BG12" s="3"/>
      <c r="BH12" s="3"/>
      <c r="BI12" s="19">
        <f t="shared" si="18"/>
        <v>0</v>
      </c>
      <c r="BJ12" s="3"/>
      <c r="BK12" s="3"/>
      <c r="BL12" s="19">
        <f t="shared" si="19"/>
        <v>0</v>
      </c>
      <c r="BM12" s="3"/>
      <c r="BN12" s="3"/>
      <c r="BO12" s="19">
        <f t="shared" si="20"/>
        <v>0</v>
      </c>
      <c r="BP12" s="3"/>
      <c r="BQ12" s="3"/>
      <c r="BR12" s="19">
        <f t="shared" si="21"/>
        <v>0</v>
      </c>
      <c r="BS12" s="3"/>
      <c r="BT12" s="3"/>
      <c r="BU12" s="19">
        <f t="shared" si="22"/>
        <v>0</v>
      </c>
      <c r="BV12" s="3"/>
      <c r="BW12" s="3"/>
      <c r="BX12" s="19">
        <f t="shared" si="23"/>
        <v>0</v>
      </c>
      <c r="BY12" s="3"/>
      <c r="BZ12" s="3"/>
      <c r="CA12" s="19">
        <f t="shared" si="24"/>
        <v>0</v>
      </c>
      <c r="CB12" s="3">
        <f t="shared" ref="CB12:CB13" si="28"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2"/>
      <c r="C13" s="42"/>
      <c r="D13" s="19">
        <f t="shared" si="26"/>
        <v>0</v>
      </c>
      <c r="E13" s="42"/>
      <c r="F13" s="42"/>
      <c r="G13" s="19">
        <f t="shared" si="0"/>
        <v>0</v>
      </c>
      <c r="H13" s="42"/>
      <c r="I13" s="42"/>
      <c r="J13" s="19">
        <f t="shared" si="1"/>
        <v>0</v>
      </c>
      <c r="K13" s="42"/>
      <c r="L13" s="42"/>
      <c r="M13" s="19">
        <f t="shared" si="2"/>
        <v>0</v>
      </c>
      <c r="N13" s="42"/>
      <c r="O13" s="42"/>
      <c r="P13" s="19">
        <f t="shared" si="3"/>
        <v>0</v>
      </c>
      <c r="Q13" s="42"/>
      <c r="R13" s="42"/>
      <c r="S13" s="19">
        <f t="shared" si="4"/>
        <v>0</v>
      </c>
      <c r="T13" s="42"/>
      <c r="U13" s="42"/>
      <c r="V13" s="19">
        <f t="shared" si="5"/>
        <v>0</v>
      </c>
      <c r="W13" s="42"/>
      <c r="X13" s="42"/>
      <c r="Y13" s="19">
        <f t="shared" si="6"/>
        <v>0</v>
      </c>
      <c r="Z13" s="42"/>
      <c r="AA13" s="42"/>
      <c r="AB13" s="19">
        <f t="shared" si="7"/>
        <v>0</v>
      </c>
      <c r="AC13" s="42"/>
      <c r="AD13" s="42"/>
      <c r="AE13" s="19">
        <f t="shared" si="8"/>
        <v>0</v>
      </c>
      <c r="AF13" s="42"/>
      <c r="AG13" s="42"/>
      <c r="AH13" s="19">
        <f t="shared" si="9"/>
        <v>0</v>
      </c>
      <c r="AI13" s="42"/>
      <c r="AJ13" s="42"/>
      <c r="AK13" s="19">
        <f t="shared" si="10"/>
        <v>0</v>
      </c>
      <c r="AL13" s="42"/>
      <c r="AM13" s="42"/>
      <c r="AN13" s="19">
        <f t="shared" si="11"/>
        <v>0</v>
      </c>
      <c r="AO13" s="42"/>
      <c r="AP13" s="42"/>
      <c r="AQ13" s="19">
        <f t="shared" si="12"/>
        <v>0</v>
      </c>
      <c r="AR13" s="42"/>
      <c r="AS13" s="42"/>
      <c r="AT13" s="19">
        <f t="shared" si="13"/>
        <v>0</v>
      </c>
      <c r="AU13" s="42"/>
      <c r="AV13" s="42"/>
      <c r="AW13" s="19">
        <f t="shared" si="14"/>
        <v>0</v>
      </c>
      <c r="AX13" s="42"/>
      <c r="AY13" s="42"/>
      <c r="AZ13" s="19">
        <f t="shared" si="15"/>
        <v>0</v>
      </c>
      <c r="BA13" s="42"/>
      <c r="BB13" s="42"/>
      <c r="BC13" s="19">
        <f t="shared" si="16"/>
        <v>0</v>
      </c>
      <c r="BD13" s="42"/>
      <c r="BE13" s="42"/>
      <c r="BF13" s="19">
        <f t="shared" si="17"/>
        <v>0</v>
      </c>
      <c r="BG13" s="42"/>
      <c r="BH13" s="42"/>
      <c r="BI13" s="19">
        <f t="shared" si="18"/>
        <v>0</v>
      </c>
      <c r="BJ13" s="42"/>
      <c r="BK13" s="42"/>
      <c r="BL13" s="19">
        <f t="shared" si="19"/>
        <v>0</v>
      </c>
      <c r="BM13" s="42"/>
      <c r="BN13" s="42"/>
      <c r="BO13" s="19">
        <f t="shared" si="20"/>
        <v>0</v>
      </c>
      <c r="BP13" s="42"/>
      <c r="BQ13" s="42"/>
      <c r="BR13" s="19">
        <f t="shared" si="21"/>
        <v>0</v>
      </c>
      <c r="BS13" s="42"/>
      <c r="BT13" s="42"/>
      <c r="BU13" s="19">
        <f t="shared" si="22"/>
        <v>0</v>
      </c>
      <c r="BV13" s="42"/>
      <c r="BW13" s="42"/>
      <c r="BX13" s="19">
        <f t="shared" si="23"/>
        <v>0</v>
      </c>
      <c r="BY13" s="42"/>
      <c r="BZ13" s="42"/>
      <c r="CA13" s="19">
        <f t="shared" si="24"/>
        <v>0</v>
      </c>
      <c r="CB13" s="3">
        <f t="shared" si="28"/>
        <v>0</v>
      </c>
      <c r="CC13" s="3">
        <f t="shared" si="27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42"/>
      <c r="C14" s="42"/>
      <c r="D14" s="19">
        <f t="shared" ref="D14:D27" si="29">IF(B14&gt;0,C14/B14,0)</f>
        <v>0</v>
      </c>
      <c r="E14" s="42"/>
      <c r="F14" s="42"/>
      <c r="G14" s="19">
        <f t="shared" si="0"/>
        <v>0</v>
      </c>
      <c r="H14" s="42"/>
      <c r="I14" s="42"/>
      <c r="J14" s="19">
        <f t="shared" si="1"/>
        <v>0</v>
      </c>
      <c r="K14" s="42"/>
      <c r="L14" s="42"/>
      <c r="M14" s="19">
        <f t="shared" si="2"/>
        <v>0</v>
      </c>
      <c r="N14" s="42"/>
      <c r="O14" s="42"/>
      <c r="P14" s="19">
        <f t="shared" si="3"/>
        <v>0</v>
      </c>
      <c r="Q14" s="42"/>
      <c r="R14" s="42"/>
      <c r="S14" s="19">
        <f t="shared" si="4"/>
        <v>0</v>
      </c>
      <c r="T14" s="42"/>
      <c r="U14" s="42"/>
      <c r="V14" s="19">
        <f t="shared" si="5"/>
        <v>0</v>
      </c>
      <c r="W14" s="42"/>
      <c r="X14" s="42"/>
      <c r="Y14" s="19">
        <f t="shared" si="6"/>
        <v>0</v>
      </c>
      <c r="Z14" s="42"/>
      <c r="AA14" s="42"/>
      <c r="AB14" s="19">
        <f t="shared" si="7"/>
        <v>0</v>
      </c>
      <c r="AC14" s="42"/>
      <c r="AD14" s="42"/>
      <c r="AE14" s="19">
        <f t="shared" si="8"/>
        <v>0</v>
      </c>
      <c r="AF14" s="42"/>
      <c r="AG14" s="42"/>
      <c r="AH14" s="19">
        <f t="shared" si="9"/>
        <v>0</v>
      </c>
      <c r="AI14" s="42"/>
      <c r="AJ14" s="42"/>
      <c r="AK14" s="19">
        <f t="shared" si="10"/>
        <v>0</v>
      </c>
      <c r="AL14" s="42"/>
      <c r="AM14" s="42"/>
      <c r="AN14" s="19">
        <f t="shared" si="11"/>
        <v>0</v>
      </c>
      <c r="AO14" s="42"/>
      <c r="AP14" s="42"/>
      <c r="AQ14" s="19">
        <f t="shared" si="12"/>
        <v>0</v>
      </c>
      <c r="AR14" s="42"/>
      <c r="AS14" s="42"/>
      <c r="AT14" s="19">
        <f t="shared" si="13"/>
        <v>0</v>
      </c>
      <c r="AU14" s="42"/>
      <c r="AV14" s="42"/>
      <c r="AW14" s="19">
        <f t="shared" si="14"/>
        <v>0</v>
      </c>
      <c r="AX14" s="42"/>
      <c r="AY14" s="42"/>
      <c r="AZ14" s="19">
        <f t="shared" si="15"/>
        <v>0</v>
      </c>
      <c r="BA14" s="42"/>
      <c r="BB14" s="42"/>
      <c r="BC14" s="19">
        <f t="shared" si="16"/>
        <v>0</v>
      </c>
      <c r="BD14" s="42"/>
      <c r="BE14" s="42"/>
      <c r="BF14" s="19">
        <f t="shared" si="17"/>
        <v>0</v>
      </c>
      <c r="BG14" s="42"/>
      <c r="BH14" s="42"/>
      <c r="BI14" s="19">
        <f t="shared" si="18"/>
        <v>0</v>
      </c>
      <c r="BJ14" s="42"/>
      <c r="BK14" s="42"/>
      <c r="BL14" s="19">
        <f t="shared" si="19"/>
        <v>0</v>
      </c>
      <c r="BM14" s="42"/>
      <c r="BN14" s="42"/>
      <c r="BO14" s="19">
        <f t="shared" si="20"/>
        <v>0</v>
      </c>
      <c r="BP14" s="42"/>
      <c r="BQ14" s="42"/>
      <c r="BR14" s="19">
        <f t="shared" si="21"/>
        <v>0</v>
      </c>
      <c r="BS14" s="42"/>
      <c r="BT14" s="42"/>
      <c r="BU14" s="19">
        <f t="shared" si="22"/>
        <v>0</v>
      </c>
      <c r="BV14" s="50"/>
      <c r="BW14" s="50"/>
      <c r="BX14" s="19">
        <f t="shared" si="23"/>
        <v>0</v>
      </c>
      <c r="BY14" s="50"/>
      <c r="BZ14" s="50"/>
      <c r="CA14" s="19">
        <f t="shared" si="24"/>
        <v>0</v>
      </c>
      <c r="CB14" s="3">
        <f t="shared" ref="CB14:CB22" si="30">BY14+BV14+BS14+BP14+BM14+BJ14+BG14+BD14+BA14+AX14+AU14+AR14+AO14+AL14+AI14+AF14+AC14+Z14+W14+T14+Q14+N14+K14+H14+E14+B14</f>
        <v>0</v>
      </c>
      <c r="CC14" s="3">
        <f t="shared" ref="CC14:CC22" si="31">BZ14+BW14+BT14+BQ14+BN14+BK14+BH14+BE14+BB14+AY14+AV14+AS14+AP14+AM14+AJ14+AG14+AD14+AA14+X14+U14+R14+O14+L14+I14+F14+C14</f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42"/>
      <c r="C15" s="42"/>
      <c r="D15" s="19">
        <f t="shared" si="29"/>
        <v>0</v>
      </c>
      <c r="E15" s="42"/>
      <c r="F15" s="42"/>
      <c r="G15" s="19">
        <f t="shared" si="0"/>
        <v>0</v>
      </c>
      <c r="H15" s="42"/>
      <c r="I15" s="42"/>
      <c r="J15" s="19">
        <f t="shared" si="1"/>
        <v>0</v>
      </c>
      <c r="K15" s="42"/>
      <c r="L15" s="42"/>
      <c r="M15" s="19">
        <f t="shared" si="2"/>
        <v>0</v>
      </c>
      <c r="N15" s="42"/>
      <c r="O15" s="42"/>
      <c r="P15" s="19">
        <f t="shared" si="3"/>
        <v>0</v>
      </c>
      <c r="Q15" s="42"/>
      <c r="R15" s="42"/>
      <c r="S15" s="19">
        <f t="shared" si="4"/>
        <v>0</v>
      </c>
      <c r="T15" s="42"/>
      <c r="U15" s="42"/>
      <c r="V15" s="19">
        <f t="shared" si="5"/>
        <v>0</v>
      </c>
      <c r="W15" s="42"/>
      <c r="X15" s="42"/>
      <c r="Y15" s="19">
        <f t="shared" si="6"/>
        <v>0</v>
      </c>
      <c r="Z15" s="42"/>
      <c r="AA15" s="42"/>
      <c r="AB15" s="19">
        <f t="shared" si="7"/>
        <v>0</v>
      </c>
      <c r="AC15" s="42"/>
      <c r="AD15" s="42"/>
      <c r="AE15" s="19">
        <f t="shared" si="8"/>
        <v>0</v>
      </c>
      <c r="AF15" s="42"/>
      <c r="AG15" s="42"/>
      <c r="AH15" s="19">
        <f t="shared" si="9"/>
        <v>0</v>
      </c>
      <c r="AI15" s="42"/>
      <c r="AJ15" s="42"/>
      <c r="AK15" s="19">
        <f t="shared" si="10"/>
        <v>0</v>
      </c>
      <c r="AL15" s="42"/>
      <c r="AM15" s="42"/>
      <c r="AN15" s="19">
        <f t="shared" si="11"/>
        <v>0</v>
      </c>
      <c r="AO15" s="42"/>
      <c r="AP15" s="42"/>
      <c r="AQ15" s="19">
        <f t="shared" si="12"/>
        <v>0</v>
      </c>
      <c r="AR15" s="42"/>
      <c r="AS15" s="42"/>
      <c r="AT15" s="19">
        <f t="shared" si="13"/>
        <v>0</v>
      </c>
      <c r="AU15" s="42"/>
      <c r="AV15" s="42"/>
      <c r="AW15" s="19">
        <f t="shared" si="14"/>
        <v>0</v>
      </c>
      <c r="AX15" s="42"/>
      <c r="AY15" s="42"/>
      <c r="AZ15" s="19">
        <f t="shared" si="15"/>
        <v>0</v>
      </c>
      <c r="BA15" s="42"/>
      <c r="BB15" s="42"/>
      <c r="BC15" s="19">
        <f t="shared" si="16"/>
        <v>0</v>
      </c>
      <c r="BD15" s="42"/>
      <c r="BE15" s="42"/>
      <c r="BF15" s="19">
        <f t="shared" si="17"/>
        <v>0</v>
      </c>
      <c r="BG15" s="42"/>
      <c r="BH15" s="42"/>
      <c r="BI15" s="19">
        <f t="shared" si="18"/>
        <v>0</v>
      </c>
      <c r="BJ15" s="42"/>
      <c r="BK15" s="42"/>
      <c r="BL15" s="19">
        <f t="shared" si="19"/>
        <v>0</v>
      </c>
      <c r="BM15" s="42"/>
      <c r="BN15" s="42"/>
      <c r="BO15" s="19">
        <f t="shared" si="20"/>
        <v>0</v>
      </c>
      <c r="BP15" s="42"/>
      <c r="BQ15" s="42"/>
      <c r="BR15" s="19">
        <f t="shared" si="21"/>
        <v>0</v>
      </c>
      <c r="BS15" s="42"/>
      <c r="BT15" s="42"/>
      <c r="BU15" s="19">
        <f t="shared" si="22"/>
        <v>0</v>
      </c>
      <c r="BV15" s="42"/>
      <c r="BW15" s="42"/>
      <c r="BX15" s="19">
        <f t="shared" si="23"/>
        <v>0</v>
      </c>
      <c r="BY15" s="42"/>
      <c r="BZ15" s="42"/>
      <c r="CA15" s="19">
        <f t="shared" si="24"/>
        <v>0</v>
      </c>
      <c r="CB15" s="3">
        <f t="shared" si="30"/>
        <v>0</v>
      </c>
      <c r="CC15" s="3">
        <f t="shared" si="31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42"/>
      <c r="C16" s="42"/>
      <c r="D16" s="19">
        <f t="shared" si="29"/>
        <v>0</v>
      </c>
      <c r="E16" s="42"/>
      <c r="F16" s="42"/>
      <c r="G16" s="19">
        <f t="shared" si="0"/>
        <v>0</v>
      </c>
      <c r="H16" s="42"/>
      <c r="I16" s="42"/>
      <c r="J16" s="19">
        <f t="shared" si="1"/>
        <v>0</v>
      </c>
      <c r="K16" s="42"/>
      <c r="L16" s="42"/>
      <c r="M16" s="19">
        <f t="shared" si="2"/>
        <v>0</v>
      </c>
      <c r="N16" s="42"/>
      <c r="O16" s="42"/>
      <c r="P16" s="19">
        <f t="shared" si="3"/>
        <v>0</v>
      </c>
      <c r="Q16" s="42"/>
      <c r="R16" s="42"/>
      <c r="S16" s="19">
        <f t="shared" si="4"/>
        <v>0</v>
      </c>
      <c r="T16" s="42"/>
      <c r="U16" s="42"/>
      <c r="V16" s="19">
        <f t="shared" si="5"/>
        <v>0</v>
      </c>
      <c r="W16" s="42"/>
      <c r="X16" s="42"/>
      <c r="Y16" s="19">
        <f t="shared" si="6"/>
        <v>0</v>
      </c>
      <c r="Z16" s="42"/>
      <c r="AA16" s="42"/>
      <c r="AB16" s="19">
        <f t="shared" si="7"/>
        <v>0</v>
      </c>
      <c r="AC16" s="42"/>
      <c r="AD16" s="42"/>
      <c r="AE16" s="19">
        <f t="shared" si="8"/>
        <v>0</v>
      </c>
      <c r="AF16" s="42"/>
      <c r="AG16" s="42"/>
      <c r="AH16" s="19">
        <f t="shared" si="9"/>
        <v>0</v>
      </c>
      <c r="AI16" s="42"/>
      <c r="AJ16" s="42"/>
      <c r="AK16" s="19">
        <f t="shared" si="10"/>
        <v>0</v>
      </c>
      <c r="AL16" s="42"/>
      <c r="AM16" s="42"/>
      <c r="AN16" s="19">
        <f t="shared" si="11"/>
        <v>0</v>
      </c>
      <c r="AO16" s="42"/>
      <c r="AP16" s="42"/>
      <c r="AQ16" s="19">
        <f t="shared" si="12"/>
        <v>0</v>
      </c>
      <c r="AR16" s="42"/>
      <c r="AS16" s="42"/>
      <c r="AT16" s="19">
        <f t="shared" si="13"/>
        <v>0</v>
      </c>
      <c r="AU16" s="42"/>
      <c r="AV16" s="42"/>
      <c r="AW16" s="19">
        <f t="shared" si="14"/>
        <v>0</v>
      </c>
      <c r="AX16" s="42"/>
      <c r="AY16" s="42"/>
      <c r="AZ16" s="19">
        <f t="shared" si="15"/>
        <v>0</v>
      </c>
      <c r="BA16" s="42"/>
      <c r="BB16" s="42"/>
      <c r="BC16" s="19">
        <f t="shared" si="16"/>
        <v>0</v>
      </c>
      <c r="BD16" s="42"/>
      <c r="BE16" s="42"/>
      <c r="BF16" s="19">
        <f t="shared" si="17"/>
        <v>0</v>
      </c>
      <c r="BG16" s="42"/>
      <c r="BH16" s="42"/>
      <c r="BI16" s="19">
        <f t="shared" si="18"/>
        <v>0</v>
      </c>
      <c r="BJ16" s="42"/>
      <c r="BK16" s="42"/>
      <c r="BL16" s="19">
        <f t="shared" si="19"/>
        <v>0</v>
      </c>
      <c r="BM16" s="42"/>
      <c r="BN16" s="42"/>
      <c r="BO16" s="19">
        <f t="shared" si="20"/>
        <v>0</v>
      </c>
      <c r="BP16" s="42"/>
      <c r="BQ16" s="42"/>
      <c r="BR16" s="19">
        <f t="shared" si="21"/>
        <v>0</v>
      </c>
      <c r="BS16" s="42"/>
      <c r="BT16" s="42"/>
      <c r="BU16" s="19">
        <f t="shared" si="22"/>
        <v>0</v>
      </c>
      <c r="BV16" s="42"/>
      <c r="BW16" s="42"/>
      <c r="BX16" s="19">
        <f t="shared" si="23"/>
        <v>0</v>
      </c>
      <c r="BY16" s="42"/>
      <c r="BZ16" s="42"/>
      <c r="CA16" s="19">
        <f t="shared" si="24"/>
        <v>0</v>
      </c>
      <c r="CB16" s="3">
        <f t="shared" si="30"/>
        <v>0</v>
      </c>
      <c r="CC16" s="3">
        <f t="shared" si="31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42"/>
      <c r="C17" s="42"/>
      <c r="D17" s="19">
        <f t="shared" si="29"/>
        <v>0</v>
      </c>
      <c r="E17" s="42"/>
      <c r="F17" s="42"/>
      <c r="G17" s="19">
        <f t="shared" si="0"/>
        <v>0</v>
      </c>
      <c r="H17" s="42"/>
      <c r="I17" s="42"/>
      <c r="J17" s="19">
        <f t="shared" si="1"/>
        <v>0</v>
      </c>
      <c r="K17" s="42"/>
      <c r="L17" s="42"/>
      <c r="M17" s="19">
        <f t="shared" si="2"/>
        <v>0</v>
      </c>
      <c r="N17" s="42"/>
      <c r="O17" s="42"/>
      <c r="P17" s="19">
        <f t="shared" si="3"/>
        <v>0</v>
      </c>
      <c r="Q17" s="42"/>
      <c r="R17" s="42"/>
      <c r="S17" s="19">
        <f t="shared" si="4"/>
        <v>0</v>
      </c>
      <c r="T17" s="42"/>
      <c r="U17" s="42"/>
      <c r="V17" s="19">
        <f t="shared" si="5"/>
        <v>0</v>
      </c>
      <c r="W17" s="42"/>
      <c r="X17" s="42"/>
      <c r="Y17" s="19">
        <f t="shared" si="6"/>
        <v>0</v>
      </c>
      <c r="Z17" s="42"/>
      <c r="AA17" s="42"/>
      <c r="AB17" s="19">
        <f t="shared" si="7"/>
        <v>0</v>
      </c>
      <c r="AC17" s="42"/>
      <c r="AD17" s="42"/>
      <c r="AE17" s="19">
        <f t="shared" si="8"/>
        <v>0</v>
      </c>
      <c r="AF17" s="42"/>
      <c r="AG17" s="42"/>
      <c r="AH17" s="19">
        <f t="shared" si="9"/>
        <v>0</v>
      </c>
      <c r="AI17" s="42"/>
      <c r="AJ17" s="42"/>
      <c r="AK17" s="19">
        <f t="shared" si="10"/>
        <v>0</v>
      </c>
      <c r="AL17" s="42"/>
      <c r="AM17" s="42"/>
      <c r="AN17" s="19">
        <f t="shared" si="11"/>
        <v>0</v>
      </c>
      <c r="AO17" s="42"/>
      <c r="AP17" s="42"/>
      <c r="AQ17" s="19">
        <f t="shared" si="12"/>
        <v>0</v>
      </c>
      <c r="AR17" s="42"/>
      <c r="AS17" s="42"/>
      <c r="AT17" s="19">
        <f t="shared" si="13"/>
        <v>0</v>
      </c>
      <c r="AU17" s="42"/>
      <c r="AV17" s="42"/>
      <c r="AW17" s="19">
        <f t="shared" si="14"/>
        <v>0</v>
      </c>
      <c r="AX17" s="42"/>
      <c r="AY17" s="42"/>
      <c r="AZ17" s="19">
        <f t="shared" si="15"/>
        <v>0</v>
      </c>
      <c r="BA17" s="42"/>
      <c r="BB17" s="42"/>
      <c r="BC17" s="19">
        <f t="shared" si="16"/>
        <v>0</v>
      </c>
      <c r="BD17" s="42"/>
      <c r="BE17" s="42"/>
      <c r="BF17" s="19">
        <f t="shared" si="17"/>
        <v>0</v>
      </c>
      <c r="BG17" s="42"/>
      <c r="BH17" s="42"/>
      <c r="BI17" s="19">
        <f t="shared" si="18"/>
        <v>0</v>
      </c>
      <c r="BJ17" s="42"/>
      <c r="BK17" s="42"/>
      <c r="BL17" s="19">
        <f t="shared" si="19"/>
        <v>0</v>
      </c>
      <c r="BM17" s="42"/>
      <c r="BN17" s="42"/>
      <c r="BO17" s="19">
        <f t="shared" si="20"/>
        <v>0</v>
      </c>
      <c r="BP17" s="42"/>
      <c r="BQ17" s="42"/>
      <c r="BR17" s="19">
        <f t="shared" si="21"/>
        <v>0</v>
      </c>
      <c r="BS17" s="42"/>
      <c r="BT17" s="42"/>
      <c r="BU17" s="19">
        <f t="shared" si="22"/>
        <v>0</v>
      </c>
      <c r="BV17" s="42"/>
      <c r="BW17" s="42"/>
      <c r="BX17" s="19">
        <f t="shared" si="23"/>
        <v>0</v>
      </c>
      <c r="BY17" s="42"/>
      <c r="BZ17" s="42"/>
      <c r="CA17" s="19">
        <f t="shared" si="24"/>
        <v>0</v>
      </c>
      <c r="CB17" s="3">
        <f t="shared" si="30"/>
        <v>0</v>
      </c>
      <c r="CC17" s="3">
        <f t="shared" si="31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42"/>
      <c r="C18" s="42"/>
      <c r="D18" s="19">
        <f t="shared" si="29"/>
        <v>0</v>
      </c>
      <c r="E18" s="42"/>
      <c r="F18" s="42"/>
      <c r="G18" s="19">
        <f t="shared" si="0"/>
        <v>0</v>
      </c>
      <c r="H18" s="42"/>
      <c r="I18" s="42"/>
      <c r="J18" s="19">
        <f t="shared" si="1"/>
        <v>0</v>
      </c>
      <c r="K18" s="42"/>
      <c r="L18" s="42"/>
      <c r="M18" s="19">
        <f t="shared" si="2"/>
        <v>0</v>
      </c>
      <c r="N18" s="50"/>
      <c r="O18" s="50"/>
      <c r="P18" s="19">
        <f t="shared" si="3"/>
        <v>0</v>
      </c>
      <c r="Q18" s="50"/>
      <c r="R18" s="50"/>
      <c r="S18" s="19">
        <f t="shared" si="4"/>
        <v>0</v>
      </c>
      <c r="T18" s="42"/>
      <c r="U18" s="42"/>
      <c r="V18" s="19">
        <f t="shared" si="5"/>
        <v>0</v>
      </c>
      <c r="W18" s="50"/>
      <c r="X18" s="50"/>
      <c r="Y18" s="19">
        <f t="shared" si="6"/>
        <v>0</v>
      </c>
      <c r="Z18" s="42"/>
      <c r="AA18" s="42"/>
      <c r="AB18" s="19">
        <f t="shared" si="7"/>
        <v>0</v>
      </c>
      <c r="AC18" s="50"/>
      <c r="AD18" s="50"/>
      <c r="AE18" s="19">
        <f t="shared" si="8"/>
        <v>0</v>
      </c>
      <c r="AF18" s="50"/>
      <c r="AG18" s="50"/>
      <c r="AH18" s="19">
        <f t="shared" si="9"/>
        <v>0</v>
      </c>
      <c r="AI18" s="42"/>
      <c r="AJ18" s="42"/>
      <c r="AK18" s="19">
        <f t="shared" si="10"/>
        <v>0</v>
      </c>
      <c r="AL18" s="50"/>
      <c r="AM18" s="50"/>
      <c r="AN18" s="19">
        <f t="shared" si="11"/>
        <v>0</v>
      </c>
      <c r="AO18" s="50"/>
      <c r="AP18" s="50"/>
      <c r="AQ18" s="19">
        <f t="shared" si="12"/>
        <v>0</v>
      </c>
      <c r="AR18" s="50"/>
      <c r="AS18" s="50"/>
      <c r="AT18" s="19">
        <f t="shared" si="13"/>
        <v>0</v>
      </c>
      <c r="AU18" s="50"/>
      <c r="AV18" s="50"/>
      <c r="AW18" s="19">
        <f t="shared" si="14"/>
        <v>0</v>
      </c>
      <c r="AX18" s="42"/>
      <c r="AY18" s="42"/>
      <c r="AZ18" s="19">
        <f t="shared" si="15"/>
        <v>0</v>
      </c>
      <c r="BA18" s="50"/>
      <c r="BB18" s="50"/>
      <c r="BC18" s="19">
        <f t="shared" si="16"/>
        <v>0</v>
      </c>
      <c r="BD18" s="42"/>
      <c r="BE18" s="42"/>
      <c r="BF18" s="19">
        <f t="shared" si="17"/>
        <v>0</v>
      </c>
      <c r="BG18" s="50"/>
      <c r="BH18" s="50"/>
      <c r="BI18" s="19">
        <f t="shared" si="18"/>
        <v>0</v>
      </c>
      <c r="BJ18" s="50"/>
      <c r="BK18" s="50"/>
      <c r="BL18" s="19">
        <f t="shared" si="19"/>
        <v>0</v>
      </c>
      <c r="BM18" s="50"/>
      <c r="BN18" s="50"/>
      <c r="BO18" s="19">
        <f t="shared" si="20"/>
        <v>0</v>
      </c>
      <c r="BP18" s="42"/>
      <c r="BQ18" s="42"/>
      <c r="BR18" s="19">
        <f t="shared" si="21"/>
        <v>0</v>
      </c>
      <c r="BS18" s="42"/>
      <c r="BT18" s="42"/>
      <c r="BU18" s="19">
        <f t="shared" si="22"/>
        <v>0</v>
      </c>
      <c r="BV18" s="50"/>
      <c r="BW18" s="50"/>
      <c r="BX18" s="19">
        <f t="shared" si="23"/>
        <v>0</v>
      </c>
      <c r="BY18" s="42"/>
      <c r="BZ18" s="42"/>
      <c r="CA18" s="19">
        <f t="shared" si="24"/>
        <v>0</v>
      </c>
      <c r="CB18" s="3">
        <f t="shared" si="30"/>
        <v>0</v>
      </c>
      <c r="CC18" s="3">
        <f t="shared" si="31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42"/>
      <c r="C19" s="42"/>
      <c r="D19" s="19">
        <f t="shared" si="29"/>
        <v>0</v>
      </c>
      <c r="E19" s="42"/>
      <c r="F19" s="42"/>
      <c r="G19" s="19">
        <f t="shared" si="0"/>
        <v>0</v>
      </c>
      <c r="H19" s="42"/>
      <c r="I19" s="42"/>
      <c r="J19" s="19">
        <f t="shared" si="1"/>
        <v>0</v>
      </c>
      <c r="K19" s="42"/>
      <c r="L19" s="42"/>
      <c r="M19" s="19">
        <f t="shared" si="2"/>
        <v>0</v>
      </c>
      <c r="N19" s="42"/>
      <c r="O19" s="42"/>
      <c r="P19" s="19">
        <f t="shared" si="3"/>
        <v>0</v>
      </c>
      <c r="Q19" s="42"/>
      <c r="R19" s="42"/>
      <c r="S19" s="19">
        <f t="shared" si="4"/>
        <v>0</v>
      </c>
      <c r="T19" s="42"/>
      <c r="U19" s="42"/>
      <c r="V19" s="19">
        <f t="shared" si="5"/>
        <v>0</v>
      </c>
      <c r="W19" s="42"/>
      <c r="X19" s="42"/>
      <c r="Y19" s="19">
        <f t="shared" si="6"/>
        <v>0</v>
      </c>
      <c r="Z19" s="42"/>
      <c r="AA19" s="42"/>
      <c r="AB19" s="19">
        <f t="shared" si="7"/>
        <v>0</v>
      </c>
      <c r="AC19" s="42"/>
      <c r="AD19" s="42"/>
      <c r="AE19" s="19">
        <f t="shared" si="8"/>
        <v>0</v>
      </c>
      <c r="AF19" s="42"/>
      <c r="AG19" s="42"/>
      <c r="AH19" s="19">
        <f t="shared" si="9"/>
        <v>0</v>
      </c>
      <c r="AI19" s="42"/>
      <c r="AJ19" s="42"/>
      <c r="AK19" s="19">
        <f t="shared" si="10"/>
        <v>0</v>
      </c>
      <c r="AL19" s="42"/>
      <c r="AM19" s="42"/>
      <c r="AN19" s="19">
        <f t="shared" si="11"/>
        <v>0</v>
      </c>
      <c r="AO19" s="42"/>
      <c r="AP19" s="42"/>
      <c r="AQ19" s="19">
        <f t="shared" si="12"/>
        <v>0</v>
      </c>
      <c r="AR19" s="42"/>
      <c r="AS19" s="42"/>
      <c r="AT19" s="19">
        <f t="shared" si="13"/>
        <v>0</v>
      </c>
      <c r="AU19" s="42"/>
      <c r="AV19" s="42"/>
      <c r="AW19" s="19">
        <f t="shared" si="14"/>
        <v>0</v>
      </c>
      <c r="AX19" s="42"/>
      <c r="AY19" s="42"/>
      <c r="AZ19" s="19">
        <f t="shared" si="15"/>
        <v>0</v>
      </c>
      <c r="BA19" s="42"/>
      <c r="BB19" s="42"/>
      <c r="BC19" s="19">
        <f t="shared" si="16"/>
        <v>0</v>
      </c>
      <c r="BD19" s="42"/>
      <c r="BE19" s="42"/>
      <c r="BF19" s="19">
        <f t="shared" si="17"/>
        <v>0</v>
      </c>
      <c r="BG19" s="42"/>
      <c r="BH19" s="42"/>
      <c r="BI19" s="19">
        <f t="shared" si="18"/>
        <v>0</v>
      </c>
      <c r="BJ19" s="42"/>
      <c r="BK19" s="42"/>
      <c r="BL19" s="19">
        <f t="shared" si="19"/>
        <v>0</v>
      </c>
      <c r="BM19" s="42"/>
      <c r="BN19" s="42"/>
      <c r="BO19" s="19">
        <f t="shared" si="20"/>
        <v>0</v>
      </c>
      <c r="BP19" s="42"/>
      <c r="BQ19" s="42"/>
      <c r="BR19" s="19">
        <f t="shared" si="21"/>
        <v>0</v>
      </c>
      <c r="BS19" s="42"/>
      <c r="BT19" s="42"/>
      <c r="BU19" s="19">
        <f t="shared" si="22"/>
        <v>0</v>
      </c>
      <c r="BV19" s="42"/>
      <c r="BW19" s="42"/>
      <c r="BX19" s="19">
        <f t="shared" si="23"/>
        <v>0</v>
      </c>
      <c r="BY19" s="42"/>
      <c r="BZ19" s="42"/>
      <c r="CA19" s="19">
        <f t="shared" si="24"/>
        <v>0</v>
      </c>
      <c r="CB19" s="3">
        <f t="shared" si="30"/>
        <v>0</v>
      </c>
      <c r="CC19" s="3">
        <f t="shared" si="31"/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42"/>
      <c r="C20" s="42"/>
      <c r="D20" s="19">
        <f t="shared" si="29"/>
        <v>0</v>
      </c>
      <c r="E20" s="42"/>
      <c r="F20" s="42"/>
      <c r="G20" s="19">
        <f t="shared" si="0"/>
        <v>0</v>
      </c>
      <c r="H20" s="42"/>
      <c r="I20" s="42"/>
      <c r="J20" s="19">
        <f t="shared" si="1"/>
        <v>0</v>
      </c>
      <c r="K20" s="42"/>
      <c r="L20" s="42"/>
      <c r="M20" s="19">
        <f t="shared" si="2"/>
        <v>0</v>
      </c>
      <c r="N20" s="42"/>
      <c r="O20" s="42"/>
      <c r="P20" s="19">
        <f t="shared" si="3"/>
        <v>0</v>
      </c>
      <c r="Q20" s="42"/>
      <c r="R20" s="42"/>
      <c r="S20" s="19">
        <f t="shared" si="4"/>
        <v>0</v>
      </c>
      <c r="T20" s="42"/>
      <c r="U20" s="42"/>
      <c r="V20" s="19">
        <f t="shared" si="5"/>
        <v>0</v>
      </c>
      <c r="W20" s="42"/>
      <c r="X20" s="42"/>
      <c r="Y20" s="19">
        <f t="shared" si="6"/>
        <v>0</v>
      </c>
      <c r="Z20" s="42"/>
      <c r="AA20" s="42"/>
      <c r="AB20" s="19">
        <f t="shared" si="7"/>
        <v>0</v>
      </c>
      <c r="AC20" s="42"/>
      <c r="AD20" s="42"/>
      <c r="AE20" s="19">
        <f t="shared" si="8"/>
        <v>0</v>
      </c>
      <c r="AF20" s="42"/>
      <c r="AG20" s="42"/>
      <c r="AH20" s="19">
        <f t="shared" si="9"/>
        <v>0</v>
      </c>
      <c r="AI20" s="42"/>
      <c r="AJ20" s="42"/>
      <c r="AK20" s="19">
        <f t="shared" si="10"/>
        <v>0</v>
      </c>
      <c r="AL20" s="42"/>
      <c r="AM20" s="42"/>
      <c r="AN20" s="19">
        <f t="shared" si="11"/>
        <v>0</v>
      </c>
      <c r="AO20" s="42"/>
      <c r="AP20" s="42"/>
      <c r="AQ20" s="19">
        <f t="shared" si="12"/>
        <v>0</v>
      </c>
      <c r="AR20" s="42"/>
      <c r="AS20" s="42"/>
      <c r="AT20" s="19">
        <f t="shared" si="13"/>
        <v>0</v>
      </c>
      <c r="AU20" s="42"/>
      <c r="AV20" s="42"/>
      <c r="AW20" s="19">
        <f t="shared" si="14"/>
        <v>0</v>
      </c>
      <c r="AX20" s="42"/>
      <c r="AY20" s="42"/>
      <c r="AZ20" s="19">
        <f t="shared" si="15"/>
        <v>0</v>
      </c>
      <c r="BA20" s="42"/>
      <c r="BB20" s="42"/>
      <c r="BC20" s="19">
        <f t="shared" si="16"/>
        <v>0</v>
      </c>
      <c r="BD20" s="42"/>
      <c r="BE20" s="42"/>
      <c r="BF20" s="19">
        <f t="shared" si="17"/>
        <v>0</v>
      </c>
      <c r="BG20" s="42"/>
      <c r="BH20" s="42"/>
      <c r="BI20" s="19">
        <f t="shared" si="18"/>
        <v>0</v>
      </c>
      <c r="BJ20" s="42"/>
      <c r="BK20" s="42"/>
      <c r="BL20" s="19">
        <f t="shared" si="19"/>
        <v>0</v>
      </c>
      <c r="BM20" s="42"/>
      <c r="BN20" s="42"/>
      <c r="BO20" s="19">
        <f t="shared" si="20"/>
        <v>0</v>
      </c>
      <c r="BP20" s="42"/>
      <c r="BQ20" s="42"/>
      <c r="BR20" s="19">
        <f t="shared" si="21"/>
        <v>0</v>
      </c>
      <c r="BS20" s="42"/>
      <c r="BT20" s="42"/>
      <c r="BU20" s="19">
        <f t="shared" si="22"/>
        <v>0</v>
      </c>
      <c r="BV20" s="42"/>
      <c r="BW20" s="42"/>
      <c r="BX20" s="19">
        <f t="shared" si="23"/>
        <v>0</v>
      </c>
      <c r="BY20" s="42"/>
      <c r="BZ20" s="42"/>
      <c r="CA20" s="19">
        <f t="shared" si="24"/>
        <v>0</v>
      </c>
      <c r="CB20" s="3">
        <f t="shared" si="30"/>
        <v>0</v>
      </c>
      <c r="CC20" s="3">
        <f t="shared" si="31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42"/>
      <c r="C21" s="42"/>
      <c r="D21" s="19">
        <f t="shared" si="29"/>
        <v>0</v>
      </c>
      <c r="E21" s="42"/>
      <c r="F21" s="42"/>
      <c r="G21" s="19">
        <f t="shared" si="0"/>
        <v>0</v>
      </c>
      <c r="H21" s="42"/>
      <c r="I21" s="42"/>
      <c r="J21" s="19">
        <f t="shared" si="1"/>
        <v>0</v>
      </c>
      <c r="K21" s="50"/>
      <c r="L21" s="50"/>
      <c r="M21" s="19">
        <f t="shared" si="2"/>
        <v>0</v>
      </c>
      <c r="N21" s="50"/>
      <c r="O21" s="50"/>
      <c r="P21" s="19">
        <f t="shared" si="3"/>
        <v>0</v>
      </c>
      <c r="Q21" s="50"/>
      <c r="R21" s="50"/>
      <c r="S21" s="19">
        <f t="shared" si="4"/>
        <v>0</v>
      </c>
      <c r="T21" s="50"/>
      <c r="U21" s="50"/>
      <c r="V21" s="19">
        <f t="shared" si="5"/>
        <v>0</v>
      </c>
      <c r="W21" s="50"/>
      <c r="X21" s="50"/>
      <c r="Y21" s="19">
        <f t="shared" si="6"/>
        <v>0</v>
      </c>
      <c r="Z21" s="50"/>
      <c r="AA21" s="50"/>
      <c r="AB21" s="19">
        <f t="shared" si="7"/>
        <v>0</v>
      </c>
      <c r="AC21" s="50"/>
      <c r="AD21" s="50"/>
      <c r="AE21" s="19">
        <f t="shared" si="8"/>
        <v>0</v>
      </c>
      <c r="AF21" s="50"/>
      <c r="AG21" s="50"/>
      <c r="AH21" s="19">
        <f t="shared" si="9"/>
        <v>0</v>
      </c>
      <c r="AI21" s="50"/>
      <c r="AJ21" s="50"/>
      <c r="AK21" s="19">
        <f t="shared" si="10"/>
        <v>0</v>
      </c>
      <c r="AL21" s="50"/>
      <c r="AM21" s="50"/>
      <c r="AN21" s="19">
        <f t="shared" si="11"/>
        <v>0</v>
      </c>
      <c r="AO21" s="50"/>
      <c r="AP21" s="50"/>
      <c r="AQ21" s="19">
        <f t="shared" si="12"/>
        <v>0</v>
      </c>
      <c r="AR21" s="50"/>
      <c r="AS21" s="50"/>
      <c r="AT21" s="19">
        <f t="shared" si="13"/>
        <v>0</v>
      </c>
      <c r="AU21" s="50"/>
      <c r="AV21" s="50"/>
      <c r="AW21" s="19">
        <f t="shared" si="14"/>
        <v>0</v>
      </c>
      <c r="AX21" s="50"/>
      <c r="AY21" s="50"/>
      <c r="AZ21" s="19">
        <f t="shared" si="15"/>
        <v>0</v>
      </c>
      <c r="BA21" s="50"/>
      <c r="BB21" s="50"/>
      <c r="BC21" s="19">
        <f t="shared" si="16"/>
        <v>0</v>
      </c>
      <c r="BD21" s="50"/>
      <c r="BE21" s="50"/>
      <c r="BF21" s="19">
        <f t="shared" si="17"/>
        <v>0</v>
      </c>
      <c r="BG21" s="50"/>
      <c r="BH21" s="50"/>
      <c r="BI21" s="19">
        <f t="shared" si="18"/>
        <v>0</v>
      </c>
      <c r="BJ21" s="42"/>
      <c r="BK21" s="50"/>
      <c r="BL21" s="19">
        <f t="shared" si="19"/>
        <v>0</v>
      </c>
      <c r="BM21" s="42"/>
      <c r="BN21" s="42"/>
      <c r="BO21" s="19">
        <f t="shared" si="20"/>
        <v>0</v>
      </c>
      <c r="BP21" s="50"/>
      <c r="BQ21" s="50"/>
      <c r="BR21" s="19">
        <f t="shared" si="21"/>
        <v>0</v>
      </c>
      <c r="BS21" s="50"/>
      <c r="BT21" s="50"/>
      <c r="BU21" s="19">
        <f t="shared" si="22"/>
        <v>0</v>
      </c>
      <c r="BV21" s="50"/>
      <c r="BW21" s="50"/>
      <c r="BX21" s="19">
        <f t="shared" si="23"/>
        <v>0</v>
      </c>
      <c r="BY21" s="50"/>
      <c r="BZ21" s="50"/>
      <c r="CA21" s="19">
        <f t="shared" si="24"/>
        <v>0</v>
      </c>
      <c r="CB21" s="3">
        <f t="shared" si="30"/>
        <v>0</v>
      </c>
      <c r="CC21" s="3">
        <f t="shared" si="31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42"/>
      <c r="C22" s="42"/>
      <c r="D22" s="19">
        <f t="shared" si="29"/>
        <v>0</v>
      </c>
      <c r="E22" s="42"/>
      <c r="F22" s="42"/>
      <c r="G22" s="19">
        <f t="shared" si="0"/>
        <v>0</v>
      </c>
      <c r="H22" s="42"/>
      <c r="I22" s="42"/>
      <c r="J22" s="19">
        <f t="shared" si="1"/>
        <v>0</v>
      </c>
      <c r="K22" s="42"/>
      <c r="L22" s="42"/>
      <c r="M22" s="19">
        <f t="shared" si="2"/>
        <v>0</v>
      </c>
      <c r="N22" s="42"/>
      <c r="O22" s="42"/>
      <c r="P22" s="19">
        <f t="shared" si="3"/>
        <v>0</v>
      </c>
      <c r="Q22" s="42"/>
      <c r="R22" s="42"/>
      <c r="S22" s="19">
        <f t="shared" si="4"/>
        <v>0</v>
      </c>
      <c r="T22" s="42"/>
      <c r="U22" s="42"/>
      <c r="V22" s="19">
        <f t="shared" si="5"/>
        <v>0</v>
      </c>
      <c r="W22" s="42"/>
      <c r="X22" s="42"/>
      <c r="Y22" s="19">
        <f t="shared" si="6"/>
        <v>0</v>
      </c>
      <c r="Z22" s="42"/>
      <c r="AA22" s="42"/>
      <c r="AB22" s="19">
        <f t="shared" si="7"/>
        <v>0</v>
      </c>
      <c r="AC22" s="42"/>
      <c r="AD22" s="42"/>
      <c r="AE22" s="19">
        <f t="shared" si="8"/>
        <v>0</v>
      </c>
      <c r="AF22" s="42"/>
      <c r="AG22" s="42"/>
      <c r="AH22" s="19">
        <f t="shared" si="9"/>
        <v>0</v>
      </c>
      <c r="AI22" s="42"/>
      <c r="AJ22" s="42"/>
      <c r="AK22" s="19">
        <f t="shared" si="10"/>
        <v>0</v>
      </c>
      <c r="AL22" s="42"/>
      <c r="AM22" s="42"/>
      <c r="AN22" s="19">
        <f t="shared" si="11"/>
        <v>0</v>
      </c>
      <c r="AO22" s="42"/>
      <c r="AP22" s="42"/>
      <c r="AQ22" s="19">
        <f t="shared" si="12"/>
        <v>0</v>
      </c>
      <c r="AR22" s="42"/>
      <c r="AS22" s="42"/>
      <c r="AT22" s="19">
        <f t="shared" si="13"/>
        <v>0</v>
      </c>
      <c r="AU22" s="42"/>
      <c r="AV22" s="42"/>
      <c r="AW22" s="19">
        <f t="shared" si="14"/>
        <v>0</v>
      </c>
      <c r="AX22" s="42"/>
      <c r="AY22" s="42"/>
      <c r="AZ22" s="19">
        <f t="shared" si="15"/>
        <v>0</v>
      </c>
      <c r="BA22" s="42"/>
      <c r="BB22" s="42"/>
      <c r="BC22" s="19">
        <f t="shared" si="16"/>
        <v>0</v>
      </c>
      <c r="BD22" s="42"/>
      <c r="BE22" s="42"/>
      <c r="BF22" s="19">
        <f t="shared" si="17"/>
        <v>0</v>
      </c>
      <c r="BG22" s="42"/>
      <c r="BH22" s="42"/>
      <c r="BI22" s="19">
        <f t="shared" si="18"/>
        <v>0</v>
      </c>
      <c r="BJ22" s="42"/>
      <c r="BK22" s="42"/>
      <c r="BL22" s="19">
        <f t="shared" si="19"/>
        <v>0</v>
      </c>
      <c r="BM22" s="42"/>
      <c r="BN22" s="42"/>
      <c r="BO22" s="19">
        <f t="shared" si="20"/>
        <v>0</v>
      </c>
      <c r="BP22" s="42"/>
      <c r="BQ22" s="42"/>
      <c r="BR22" s="19">
        <f t="shared" si="21"/>
        <v>0</v>
      </c>
      <c r="BS22" s="42"/>
      <c r="BT22" s="42"/>
      <c r="BU22" s="19">
        <f t="shared" si="22"/>
        <v>0</v>
      </c>
      <c r="BV22" s="42"/>
      <c r="BW22" s="42"/>
      <c r="BX22" s="19">
        <f t="shared" si="23"/>
        <v>0</v>
      </c>
      <c r="BY22" s="42"/>
      <c r="BZ22" s="42"/>
      <c r="CA22" s="19">
        <f t="shared" si="24"/>
        <v>0</v>
      </c>
      <c r="CB22" s="3">
        <f t="shared" si="30"/>
        <v>0</v>
      </c>
      <c r="CC22" s="3">
        <f t="shared" si="31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2"/>
      <c r="C23" s="42"/>
      <c r="D23" s="19">
        <f t="shared" si="29"/>
        <v>0</v>
      </c>
      <c r="E23" s="42"/>
      <c r="F23" s="42"/>
      <c r="G23" s="19">
        <f t="shared" si="0"/>
        <v>0</v>
      </c>
      <c r="H23" s="42"/>
      <c r="I23" s="42"/>
      <c r="J23" s="19">
        <f t="shared" si="1"/>
        <v>0</v>
      </c>
      <c r="K23" s="42"/>
      <c r="L23" s="42"/>
      <c r="M23" s="19">
        <f t="shared" si="2"/>
        <v>0</v>
      </c>
      <c r="N23" s="42"/>
      <c r="O23" s="42"/>
      <c r="P23" s="19">
        <f t="shared" si="3"/>
        <v>0</v>
      </c>
      <c r="Q23" s="42"/>
      <c r="R23" s="42"/>
      <c r="S23" s="19">
        <f t="shared" si="4"/>
        <v>0</v>
      </c>
      <c r="T23" s="42"/>
      <c r="U23" s="42"/>
      <c r="V23" s="19">
        <f t="shared" si="5"/>
        <v>0</v>
      </c>
      <c r="W23" s="42"/>
      <c r="X23" s="42"/>
      <c r="Y23" s="19">
        <f t="shared" si="6"/>
        <v>0</v>
      </c>
      <c r="Z23" s="42"/>
      <c r="AA23" s="42"/>
      <c r="AB23" s="19">
        <f t="shared" si="7"/>
        <v>0</v>
      </c>
      <c r="AC23" s="42"/>
      <c r="AD23" s="42"/>
      <c r="AE23" s="19">
        <f t="shared" si="8"/>
        <v>0</v>
      </c>
      <c r="AF23" s="42"/>
      <c r="AG23" s="42"/>
      <c r="AH23" s="19">
        <f t="shared" si="9"/>
        <v>0</v>
      </c>
      <c r="AI23" s="42"/>
      <c r="AJ23" s="42"/>
      <c r="AK23" s="19">
        <f t="shared" si="10"/>
        <v>0</v>
      </c>
      <c r="AL23" s="42"/>
      <c r="AM23" s="42"/>
      <c r="AN23" s="19">
        <f t="shared" si="11"/>
        <v>0</v>
      </c>
      <c r="AO23" s="42"/>
      <c r="AP23" s="42"/>
      <c r="AQ23" s="19">
        <f t="shared" si="12"/>
        <v>0</v>
      </c>
      <c r="AR23" s="42"/>
      <c r="AS23" s="42"/>
      <c r="AT23" s="19">
        <f t="shared" si="13"/>
        <v>0</v>
      </c>
      <c r="AU23" s="42"/>
      <c r="AV23" s="42"/>
      <c r="AW23" s="19">
        <f t="shared" si="14"/>
        <v>0</v>
      </c>
      <c r="AX23" s="42"/>
      <c r="AY23" s="42"/>
      <c r="AZ23" s="19">
        <f t="shared" si="15"/>
        <v>0</v>
      </c>
      <c r="BA23" s="42"/>
      <c r="BB23" s="42"/>
      <c r="BC23" s="19">
        <f t="shared" si="16"/>
        <v>0</v>
      </c>
      <c r="BD23" s="42"/>
      <c r="BE23" s="42"/>
      <c r="BF23" s="19">
        <f t="shared" si="17"/>
        <v>0</v>
      </c>
      <c r="BG23" s="42"/>
      <c r="BH23" s="42"/>
      <c r="BI23" s="19">
        <f t="shared" si="18"/>
        <v>0</v>
      </c>
      <c r="BJ23" s="42"/>
      <c r="BK23" s="42"/>
      <c r="BL23" s="19">
        <f t="shared" si="19"/>
        <v>0</v>
      </c>
      <c r="BM23" s="42"/>
      <c r="BN23" s="42"/>
      <c r="BO23" s="19">
        <f t="shared" si="20"/>
        <v>0</v>
      </c>
      <c r="BP23" s="42"/>
      <c r="BQ23" s="42"/>
      <c r="BR23" s="19">
        <f t="shared" si="21"/>
        <v>0</v>
      </c>
      <c r="BS23" s="42"/>
      <c r="BT23" s="42"/>
      <c r="BU23" s="19">
        <f t="shared" si="22"/>
        <v>0</v>
      </c>
      <c r="BV23" s="42"/>
      <c r="BW23" s="42"/>
      <c r="BX23" s="19">
        <f t="shared" si="23"/>
        <v>0</v>
      </c>
      <c r="BY23" s="42"/>
      <c r="BZ23" s="42"/>
      <c r="CA23" s="19">
        <f t="shared" si="24"/>
        <v>0</v>
      </c>
      <c r="CB23" s="3">
        <f>BY23+BV23+BS23+BP23+BM23+BJ23+BG23+BD23+BA23+AX23+AU23+AR23+AO23+AL23+AI23+AF23+AC23+Z23+W23+T23+Q23+N23+K23+H23+E23+B23</f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2"/>
      <c r="C24" s="42"/>
      <c r="D24" s="19">
        <f t="shared" si="29"/>
        <v>0</v>
      </c>
      <c r="E24" s="42"/>
      <c r="F24" s="42"/>
      <c r="G24" s="19">
        <f t="shared" si="0"/>
        <v>0</v>
      </c>
      <c r="H24" s="42"/>
      <c r="I24" s="42"/>
      <c r="J24" s="19">
        <f t="shared" si="1"/>
        <v>0</v>
      </c>
      <c r="K24" s="42"/>
      <c r="L24" s="42"/>
      <c r="M24" s="19">
        <f t="shared" si="2"/>
        <v>0</v>
      </c>
      <c r="N24" s="42"/>
      <c r="O24" s="42"/>
      <c r="P24" s="19">
        <f t="shared" si="3"/>
        <v>0</v>
      </c>
      <c r="Q24" s="42"/>
      <c r="R24" s="42"/>
      <c r="S24" s="19">
        <f t="shared" si="4"/>
        <v>0</v>
      </c>
      <c r="T24" s="42"/>
      <c r="U24" s="42"/>
      <c r="V24" s="19">
        <f t="shared" si="5"/>
        <v>0</v>
      </c>
      <c r="W24" s="42"/>
      <c r="X24" s="42"/>
      <c r="Y24" s="19">
        <f t="shared" si="6"/>
        <v>0</v>
      </c>
      <c r="Z24" s="42"/>
      <c r="AA24" s="42"/>
      <c r="AB24" s="19">
        <f t="shared" si="7"/>
        <v>0</v>
      </c>
      <c r="AC24" s="42"/>
      <c r="AD24" s="42"/>
      <c r="AE24" s="19">
        <f t="shared" si="8"/>
        <v>0</v>
      </c>
      <c r="AF24" s="42"/>
      <c r="AG24" s="42"/>
      <c r="AH24" s="19">
        <f t="shared" si="9"/>
        <v>0</v>
      </c>
      <c r="AI24" s="42"/>
      <c r="AJ24" s="42"/>
      <c r="AK24" s="19">
        <f t="shared" si="10"/>
        <v>0</v>
      </c>
      <c r="AL24" s="42"/>
      <c r="AM24" s="42"/>
      <c r="AN24" s="19">
        <f t="shared" si="11"/>
        <v>0</v>
      </c>
      <c r="AO24" s="42"/>
      <c r="AP24" s="42"/>
      <c r="AQ24" s="19">
        <f t="shared" si="12"/>
        <v>0</v>
      </c>
      <c r="AR24" s="42"/>
      <c r="AS24" s="42"/>
      <c r="AT24" s="19">
        <f t="shared" si="13"/>
        <v>0</v>
      </c>
      <c r="AU24" s="42"/>
      <c r="AV24" s="42"/>
      <c r="AW24" s="19">
        <f t="shared" si="14"/>
        <v>0</v>
      </c>
      <c r="AX24" s="42"/>
      <c r="AY24" s="42"/>
      <c r="AZ24" s="19">
        <f t="shared" si="15"/>
        <v>0</v>
      </c>
      <c r="BA24" s="42"/>
      <c r="BB24" s="42"/>
      <c r="BC24" s="19">
        <f t="shared" si="16"/>
        <v>0</v>
      </c>
      <c r="BD24" s="42"/>
      <c r="BE24" s="42"/>
      <c r="BF24" s="19">
        <f t="shared" si="17"/>
        <v>0</v>
      </c>
      <c r="BG24" s="42"/>
      <c r="BH24" s="42"/>
      <c r="BI24" s="19">
        <f t="shared" si="18"/>
        <v>0</v>
      </c>
      <c r="BJ24" s="42"/>
      <c r="BK24" s="42"/>
      <c r="BL24" s="19">
        <f t="shared" si="19"/>
        <v>0</v>
      </c>
      <c r="BM24" s="42"/>
      <c r="BN24" s="42"/>
      <c r="BO24" s="19">
        <f t="shared" si="20"/>
        <v>0</v>
      </c>
      <c r="BP24" s="42"/>
      <c r="BQ24" s="42"/>
      <c r="BR24" s="19">
        <f t="shared" si="21"/>
        <v>0</v>
      </c>
      <c r="BS24" s="42"/>
      <c r="BT24" s="42"/>
      <c r="BU24" s="19">
        <f t="shared" si="22"/>
        <v>0</v>
      </c>
      <c r="BV24" s="42"/>
      <c r="BW24" s="42"/>
      <c r="BX24" s="19">
        <f t="shared" si="23"/>
        <v>0</v>
      </c>
      <c r="BY24" s="42"/>
      <c r="BZ24" s="42"/>
      <c r="CA24" s="19">
        <f t="shared" si="24"/>
        <v>0</v>
      </c>
      <c r="CB24" s="3">
        <f>BY24+BV24+BS24+BP24+BM24+BJ24+BG24+BD24+BA24+AX24+AU24+AR24+AO24+AL24+AI24+AF24+AC24+Z24+W24+T24+Q24+N24+K24+H24+E24+B24</f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2"/>
      <c r="C25" s="42"/>
      <c r="D25" s="19">
        <f t="shared" si="29"/>
        <v>0</v>
      </c>
      <c r="E25" s="42"/>
      <c r="F25" s="42"/>
      <c r="G25" s="19">
        <f t="shared" si="0"/>
        <v>0</v>
      </c>
      <c r="H25" s="42"/>
      <c r="I25" s="42"/>
      <c r="J25" s="19">
        <f t="shared" si="1"/>
        <v>0</v>
      </c>
      <c r="K25" s="42"/>
      <c r="L25" s="42"/>
      <c r="M25" s="19">
        <f t="shared" si="2"/>
        <v>0</v>
      </c>
      <c r="N25" s="42"/>
      <c r="O25" s="42"/>
      <c r="P25" s="19">
        <f t="shared" si="3"/>
        <v>0</v>
      </c>
      <c r="Q25" s="42"/>
      <c r="R25" s="42"/>
      <c r="S25" s="19">
        <f t="shared" si="4"/>
        <v>0</v>
      </c>
      <c r="T25" s="42"/>
      <c r="U25" s="42"/>
      <c r="V25" s="19">
        <f t="shared" si="5"/>
        <v>0</v>
      </c>
      <c r="W25" s="50"/>
      <c r="X25" s="50"/>
      <c r="Y25" s="19">
        <f t="shared" si="6"/>
        <v>0</v>
      </c>
      <c r="Z25" s="42"/>
      <c r="AA25" s="42"/>
      <c r="AB25" s="19">
        <f t="shared" si="7"/>
        <v>0</v>
      </c>
      <c r="AC25" s="42"/>
      <c r="AD25" s="42"/>
      <c r="AE25" s="19">
        <f t="shared" si="8"/>
        <v>0</v>
      </c>
      <c r="AF25" s="42"/>
      <c r="AG25" s="42"/>
      <c r="AH25" s="19">
        <f t="shared" si="9"/>
        <v>0</v>
      </c>
      <c r="AI25" s="42"/>
      <c r="AJ25" s="42"/>
      <c r="AK25" s="19">
        <f t="shared" si="10"/>
        <v>0</v>
      </c>
      <c r="AL25" s="42"/>
      <c r="AM25" s="42"/>
      <c r="AN25" s="19">
        <f t="shared" si="11"/>
        <v>0</v>
      </c>
      <c r="AO25" s="50"/>
      <c r="AP25" s="50"/>
      <c r="AQ25" s="19">
        <f t="shared" si="12"/>
        <v>0</v>
      </c>
      <c r="AR25" s="50"/>
      <c r="AS25" s="50"/>
      <c r="AT25" s="19">
        <f t="shared" si="13"/>
        <v>0</v>
      </c>
      <c r="AU25" s="42"/>
      <c r="AV25" s="42"/>
      <c r="AW25" s="19">
        <f t="shared" si="14"/>
        <v>0</v>
      </c>
      <c r="AX25" s="42"/>
      <c r="AY25" s="42"/>
      <c r="AZ25" s="19">
        <f t="shared" si="15"/>
        <v>0</v>
      </c>
      <c r="BA25" s="42"/>
      <c r="BB25" s="42"/>
      <c r="BC25" s="19">
        <f t="shared" si="16"/>
        <v>0</v>
      </c>
      <c r="BD25" s="50"/>
      <c r="BE25" s="50"/>
      <c r="BF25" s="19">
        <f t="shared" si="17"/>
        <v>0</v>
      </c>
      <c r="BG25" s="50"/>
      <c r="BH25" s="50"/>
      <c r="BI25" s="19">
        <f t="shared" si="18"/>
        <v>0</v>
      </c>
      <c r="BJ25" s="50"/>
      <c r="BK25" s="50"/>
      <c r="BL25" s="19">
        <f t="shared" si="19"/>
        <v>0</v>
      </c>
      <c r="BM25" s="42"/>
      <c r="BN25" s="42"/>
      <c r="BO25" s="19">
        <f t="shared" si="20"/>
        <v>0</v>
      </c>
      <c r="BP25" s="50"/>
      <c r="BQ25" s="50"/>
      <c r="BR25" s="19">
        <f t="shared" si="21"/>
        <v>0</v>
      </c>
      <c r="BS25" s="42"/>
      <c r="BT25" s="42"/>
      <c r="BU25" s="19">
        <f t="shared" si="22"/>
        <v>0</v>
      </c>
      <c r="BV25" s="42"/>
      <c r="BW25" s="42"/>
      <c r="BX25" s="19">
        <f t="shared" si="23"/>
        <v>0</v>
      </c>
      <c r="BY25" s="42"/>
      <c r="BZ25" s="42"/>
      <c r="CA25" s="19">
        <f t="shared" si="24"/>
        <v>0</v>
      </c>
      <c r="CB25" s="3">
        <f>BY25+BV25+BS25+BP25+BM25+BJ25+BG25+BD25+BA25+AX25+AU25+AR25+AO25+AL25+AI25+AF25+AC25+Z25+W25+T25+Q25+N25+K25+H25+E25+B25</f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2"/>
      <c r="C26" s="42"/>
      <c r="D26" s="19">
        <f t="shared" si="29"/>
        <v>0</v>
      </c>
      <c r="E26" s="42"/>
      <c r="F26" s="42"/>
      <c r="G26" s="19">
        <f t="shared" si="0"/>
        <v>0</v>
      </c>
      <c r="H26" s="50"/>
      <c r="I26" s="50"/>
      <c r="J26" s="19">
        <f t="shared" si="1"/>
        <v>0</v>
      </c>
      <c r="K26" s="50"/>
      <c r="L26" s="50"/>
      <c r="M26" s="19">
        <f t="shared" si="2"/>
        <v>0</v>
      </c>
      <c r="N26" s="50"/>
      <c r="O26" s="50"/>
      <c r="P26" s="19">
        <f t="shared" si="3"/>
        <v>0</v>
      </c>
      <c r="Q26" s="50"/>
      <c r="R26" s="50"/>
      <c r="S26" s="19">
        <f t="shared" si="4"/>
        <v>0</v>
      </c>
      <c r="T26" s="50"/>
      <c r="U26" s="50"/>
      <c r="V26" s="19">
        <f t="shared" si="5"/>
        <v>0</v>
      </c>
      <c r="W26" s="50"/>
      <c r="X26" s="50"/>
      <c r="Y26" s="19">
        <f t="shared" si="6"/>
        <v>0</v>
      </c>
      <c r="Z26" s="42"/>
      <c r="AA26" s="42"/>
      <c r="AB26" s="19">
        <f t="shared" si="7"/>
        <v>0</v>
      </c>
      <c r="AC26" s="50"/>
      <c r="AD26" s="50"/>
      <c r="AE26" s="19">
        <f t="shared" si="8"/>
        <v>0</v>
      </c>
      <c r="AF26" s="50"/>
      <c r="AG26" s="50"/>
      <c r="AH26" s="19">
        <f t="shared" si="9"/>
        <v>0</v>
      </c>
      <c r="AI26" s="42"/>
      <c r="AJ26" s="42"/>
      <c r="AK26" s="19">
        <f t="shared" si="10"/>
        <v>0</v>
      </c>
      <c r="AL26" s="50"/>
      <c r="AM26" s="50"/>
      <c r="AN26" s="19">
        <f t="shared" si="11"/>
        <v>0</v>
      </c>
      <c r="AO26" s="50"/>
      <c r="AP26" s="50"/>
      <c r="AQ26" s="19">
        <f t="shared" si="12"/>
        <v>0</v>
      </c>
      <c r="AR26" s="50"/>
      <c r="AS26" s="50"/>
      <c r="AT26" s="19">
        <f t="shared" si="13"/>
        <v>0</v>
      </c>
      <c r="AU26" s="50"/>
      <c r="AV26" s="50"/>
      <c r="AW26" s="19">
        <f t="shared" si="14"/>
        <v>0</v>
      </c>
      <c r="AX26" s="50"/>
      <c r="AY26" s="50"/>
      <c r="AZ26" s="19">
        <f t="shared" si="15"/>
        <v>0</v>
      </c>
      <c r="BA26" s="50"/>
      <c r="BB26" s="50"/>
      <c r="BC26" s="19">
        <f t="shared" si="16"/>
        <v>0</v>
      </c>
      <c r="BD26" s="50"/>
      <c r="BE26" s="50"/>
      <c r="BF26" s="19">
        <f t="shared" si="17"/>
        <v>0</v>
      </c>
      <c r="BG26" s="50"/>
      <c r="BH26" s="50"/>
      <c r="BI26" s="19">
        <f t="shared" si="18"/>
        <v>0</v>
      </c>
      <c r="BJ26" s="50"/>
      <c r="BK26" s="50"/>
      <c r="BL26" s="19">
        <f t="shared" si="19"/>
        <v>0</v>
      </c>
      <c r="BM26" s="42"/>
      <c r="BN26" s="50"/>
      <c r="BO26" s="19">
        <f t="shared" si="20"/>
        <v>0</v>
      </c>
      <c r="BP26" s="50"/>
      <c r="BQ26" s="50"/>
      <c r="BR26" s="19">
        <f t="shared" si="21"/>
        <v>0</v>
      </c>
      <c r="BS26" s="50"/>
      <c r="BT26" s="50"/>
      <c r="BU26" s="19">
        <f t="shared" si="22"/>
        <v>0</v>
      </c>
      <c r="BV26" s="42"/>
      <c r="BW26" s="42"/>
      <c r="BX26" s="19">
        <f t="shared" si="23"/>
        <v>0</v>
      </c>
      <c r="BY26" s="50"/>
      <c r="BZ26" s="50"/>
      <c r="CA26" s="19">
        <f t="shared" si="24"/>
        <v>0</v>
      </c>
      <c r="CB26" s="3">
        <f>BY26+BV26+BS26+BP26+BM26+BJ26+BG26+BD26+BA26+AX26+AU26+AR26+AO26+AL26+AI26+AF26+AC26+Z26+W26+T26+Q26+N26+K26+H26+E26+B26</f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9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2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6"/>
      <c r="E29" s="1"/>
      <c r="F29" s="1"/>
      <c r="G29" s="16"/>
      <c r="H29" s="1"/>
      <c r="I29" s="1"/>
      <c r="J29" s="16"/>
      <c r="K29" s="1"/>
      <c r="L29" s="1"/>
      <c r="M29" s="16"/>
      <c r="N29" s="1"/>
      <c r="O29" s="1"/>
      <c r="P29" s="16"/>
      <c r="Q29" s="1"/>
      <c r="R29" s="1"/>
      <c r="S29" s="16"/>
      <c r="T29" s="1"/>
      <c r="U29" s="1"/>
      <c r="V29" s="16"/>
      <c r="W29" s="1"/>
      <c r="X29" s="1"/>
      <c r="Y29" s="16"/>
      <c r="Z29" s="1"/>
      <c r="AA29" s="1"/>
      <c r="AB29" s="16"/>
      <c r="AC29" s="1"/>
      <c r="AD29" s="1"/>
      <c r="AE29" s="12"/>
      <c r="AF29" s="1"/>
      <c r="AG29" s="1"/>
      <c r="AH29" s="16"/>
      <c r="AI29" s="1"/>
      <c r="AJ29" s="1"/>
      <c r="AK29" s="19"/>
      <c r="AL29" s="1"/>
      <c r="AM29" s="1"/>
      <c r="AN29" s="16"/>
      <c r="AO29" s="1"/>
      <c r="AP29" s="1"/>
      <c r="AQ29" s="16"/>
      <c r="AR29" s="1"/>
      <c r="AS29" s="1"/>
      <c r="AT29" s="16"/>
      <c r="AU29" s="1"/>
      <c r="AV29" s="1"/>
      <c r="AW29" s="16"/>
      <c r="AX29" s="1"/>
      <c r="AY29" s="1"/>
      <c r="AZ29" s="16"/>
      <c r="BA29" s="1"/>
      <c r="BB29" s="1"/>
      <c r="BC29" s="16"/>
      <c r="BD29" s="1"/>
      <c r="BE29" s="1"/>
      <c r="BF29" s="16"/>
      <c r="BG29" s="1"/>
      <c r="BH29" s="1"/>
      <c r="BI29" s="16"/>
      <c r="BJ29" s="1"/>
      <c r="BK29" s="1"/>
      <c r="BL29" s="16"/>
      <c r="BM29" s="1"/>
      <c r="BN29" s="1"/>
      <c r="BO29" s="16"/>
      <c r="BP29" s="1"/>
      <c r="BQ29" s="1"/>
      <c r="BR29" s="16"/>
      <c r="BS29" s="1"/>
      <c r="BT29" s="1"/>
      <c r="BU29" s="16"/>
      <c r="BV29" s="1"/>
      <c r="BW29" s="1"/>
      <c r="BX29" s="16"/>
      <c r="BY29" s="1"/>
      <c r="BZ29" s="1"/>
      <c r="CA29" s="16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6" t="e">
        <f>SUM(C30/B30)</f>
        <v>#DIV/0!</v>
      </c>
      <c r="E30" s="2"/>
      <c r="F30" s="2"/>
      <c r="G30" s="16" t="e">
        <f>SUM(F30/E30)</f>
        <v>#DIV/0!</v>
      </c>
      <c r="H30" s="2"/>
      <c r="I30" s="2"/>
      <c r="J30" s="16" t="e">
        <f>SUM(I30/H30)</f>
        <v>#DIV/0!</v>
      </c>
      <c r="K30" s="2"/>
      <c r="L30" s="2"/>
      <c r="M30" s="16" t="e">
        <f>SUM(L30/K30)</f>
        <v>#DIV/0!</v>
      </c>
      <c r="N30" s="2"/>
      <c r="O30" s="2"/>
      <c r="P30" s="16" t="e">
        <f>SUM(O30/N30)</f>
        <v>#DIV/0!</v>
      </c>
      <c r="Q30" s="2"/>
      <c r="R30" s="2"/>
      <c r="S30" s="16" t="e">
        <f>SUM(R30/Q30)</f>
        <v>#DIV/0!</v>
      </c>
      <c r="T30" s="2"/>
      <c r="U30" s="2"/>
      <c r="V30" s="16" t="e">
        <f>SUM(U30/T30)</f>
        <v>#DIV/0!</v>
      </c>
      <c r="W30" s="2"/>
      <c r="X30" s="2"/>
      <c r="Y30" s="16" t="e">
        <f>SUM(X30/W30)</f>
        <v>#DIV/0!</v>
      </c>
      <c r="Z30" s="2"/>
      <c r="AA30" s="2"/>
      <c r="AB30" s="16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6" t="e">
        <f>SUM(AG30/AF30)</f>
        <v>#DIV/0!</v>
      </c>
      <c r="AI30" s="2"/>
      <c r="AJ30" s="2"/>
      <c r="AK30" s="19" t="e">
        <f>SUM(AJ30/AI30)</f>
        <v>#DIV/0!</v>
      </c>
      <c r="AL30" s="2"/>
      <c r="AM30" s="2"/>
      <c r="AN30" s="16" t="e">
        <f>SUM(AM30/AL30)</f>
        <v>#DIV/0!</v>
      </c>
      <c r="AO30" s="2"/>
      <c r="AP30" s="2"/>
      <c r="AQ30" s="16" t="e">
        <f>SUM(AP30/AO30)</f>
        <v>#DIV/0!</v>
      </c>
      <c r="AR30" s="2"/>
      <c r="AS30" s="2"/>
      <c r="AT30" s="16" t="e">
        <f>SUM(AS30/AR30)</f>
        <v>#DIV/0!</v>
      </c>
      <c r="AU30" s="2"/>
      <c r="AV30" s="2"/>
      <c r="AW30" s="16" t="e">
        <f>SUM(AV30/AU30)</f>
        <v>#DIV/0!</v>
      </c>
      <c r="AX30" s="2"/>
      <c r="AY30" s="2"/>
      <c r="AZ30" s="16" t="e">
        <f>SUM(AY30/AX30)</f>
        <v>#DIV/0!</v>
      </c>
      <c r="BA30" s="2"/>
      <c r="BB30" s="2"/>
      <c r="BC30" s="16" t="e">
        <f>SUM(BB30/BA30)</f>
        <v>#DIV/0!</v>
      </c>
      <c r="BD30" s="2"/>
      <c r="BE30" s="2"/>
      <c r="BF30" s="16" t="e">
        <f>SUM(BE30/BD30)</f>
        <v>#DIV/0!</v>
      </c>
      <c r="BG30" s="2"/>
      <c r="BH30" s="2"/>
      <c r="BI30" s="16" t="e">
        <f>SUM(BH30/BG30)</f>
        <v>#DIV/0!</v>
      </c>
      <c r="BJ30" s="2"/>
      <c r="BK30" s="2"/>
      <c r="BL30" s="16" t="e">
        <f>SUM(BK30/BJ30)</f>
        <v>#DIV/0!</v>
      </c>
      <c r="BM30" s="2"/>
      <c r="BN30" s="2"/>
      <c r="BO30" s="16" t="e">
        <f>SUM(BN30/BM30)</f>
        <v>#DIV/0!</v>
      </c>
      <c r="BP30" s="2"/>
      <c r="BQ30" s="2"/>
      <c r="BR30" s="16" t="e">
        <f>SUM(BQ30/BP30)</f>
        <v>#DIV/0!</v>
      </c>
      <c r="BS30" s="2"/>
      <c r="BT30" s="2"/>
      <c r="BU30" s="16" t="e">
        <f>SUM(BT30/BS30)</f>
        <v>#DIV/0!</v>
      </c>
      <c r="BV30" s="2"/>
      <c r="BW30" s="2"/>
      <c r="BX30" s="16" t="e">
        <f>SUM(BW30/BV30)</f>
        <v>#DIV/0!</v>
      </c>
      <c r="BY30" s="2"/>
      <c r="BZ30" s="2"/>
      <c r="CA30" s="16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6" t="e">
        <f>SUM(C31/B31)</f>
        <v>#DIV/0!</v>
      </c>
      <c r="E31" s="24"/>
      <c r="F31" s="24"/>
      <c r="G31" s="16" t="e">
        <f>SUM(F31/E31)</f>
        <v>#DIV/0!</v>
      </c>
      <c r="H31" s="24"/>
      <c r="I31" s="24"/>
      <c r="J31" s="16" t="e">
        <f>SUM(I31/H31)</f>
        <v>#DIV/0!</v>
      </c>
      <c r="K31" s="24"/>
      <c r="L31" s="24"/>
      <c r="M31" s="16" t="e">
        <f>SUM(L31/K31)</f>
        <v>#DIV/0!</v>
      </c>
      <c r="N31" s="24"/>
      <c r="O31" s="24"/>
      <c r="P31" s="16" t="e">
        <f>SUM(O31/N31)</f>
        <v>#DIV/0!</v>
      </c>
      <c r="Q31" s="24"/>
      <c r="R31" s="24"/>
      <c r="S31" s="16" t="e">
        <f>SUM(R31/Q31)</f>
        <v>#DIV/0!</v>
      </c>
      <c r="T31" s="24"/>
      <c r="U31" s="24"/>
      <c r="V31" s="16" t="e">
        <f>SUM(U31/T31)</f>
        <v>#DIV/0!</v>
      </c>
      <c r="W31" s="24"/>
      <c r="X31" s="24"/>
      <c r="Y31" s="16" t="e">
        <f>SUM(X31/W31)</f>
        <v>#DIV/0!</v>
      </c>
      <c r="Z31" s="24"/>
      <c r="AA31" s="24"/>
      <c r="AB31" s="16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6" t="e">
        <f>SUM(AG31/AF31)</f>
        <v>#DIV/0!</v>
      </c>
      <c r="AI31" s="24"/>
      <c r="AJ31" s="24"/>
      <c r="AK31" s="19" t="e">
        <f>SUM(AJ31/AI31)</f>
        <v>#DIV/0!</v>
      </c>
      <c r="AL31" s="24"/>
      <c r="AM31" s="24"/>
      <c r="AN31" s="16" t="e">
        <f>SUM(AM31/AL31)</f>
        <v>#DIV/0!</v>
      </c>
      <c r="AO31" s="24"/>
      <c r="AP31" s="24"/>
      <c r="AQ31" s="16" t="e">
        <f>SUM(AP31/AO31)</f>
        <v>#DIV/0!</v>
      </c>
      <c r="AR31" s="24"/>
      <c r="AS31" s="24"/>
      <c r="AT31" s="16" t="e">
        <f>SUM(AS31/AR31)</f>
        <v>#DIV/0!</v>
      </c>
      <c r="AU31" s="24"/>
      <c r="AV31" s="24"/>
      <c r="AW31" s="16" t="e">
        <f>SUM(AV31/AU31)</f>
        <v>#DIV/0!</v>
      </c>
      <c r="AX31" s="24"/>
      <c r="AY31" s="24"/>
      <c r="AZ31" s="16" t="e">
        <f>SUM(AY31/AX31)</f>
        <v>#DIV/0!</v>
      </c>
      <c r="BA31" s="24"/>
      <c r="BB31" s="24"/>
      <c r="BC31" s="16" t="e">
        <f>SUM(BB31/BA31)</f>
        <v>#DIV/0!</v>
      </c>
      <c r="BD31" s="24"/>
      <c r="BE31" s="24"/>
      <c r="BF31" s="16" t="e">
        <f>SUM(BE31/BD31)</f>
        <v>#DIV/0!</v>
      </c>
      <c r="BG31" s="24"/>
      <c r="BH31" s="24"/>
      <c r="BI31" s="16" t="e">
        <f>SUM(BH31/BG31)</f>
        <v>#DIV/0!</v>
      </c>
      <c r="BJ31" s="24"/>
      <c r="BK31" s="24"/>
      <c r="BL31" s="16" t="e">
        <f>SUM(BK31/BJ31)</f>
        <v>#DIV/0!</v>
      </c>
      <c r="BM31" s="24"/>
      <c r="BN31" s="24"/>
      <c r="BO31" s="16" t="e">
        <f>SUM(BN31/BM31)</f>
        <v>#DIV/0!</v>
      </c>
      <c r="BP31" s="24"/>
      <c r="BQ31" s="24"/>
      <c r="BR31" s="16" t="e">
        <f>SUM(BQ31/BP31)</f>
        <v>#DIV/0!</v>
      </c>
      <c r="BS31" s="24"/>
      <c r="BT31" s="24"/>
      <c r="BU31" s="16" t="e">
        <f>SUM(BT31/BS31)</f>
        <v>#DIV/0!</v>
      </c>
      <c r="BV31" s="24"/>
      <c r="BW31" s="24"/>
      <c r="BX31" s="16" t="e">
        <f>SUM(BW31/BV31)</f>
        <v>#DIV/0!</v>
      </c>
      <c r="BY31" s="24"/>
      <c r="BZ31" s="24"/>
      <c r="CA31" s="16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6"/>
      <c r="E32" s="24" t="e">
        <f>(E31+E30)/E27*100</f>
        <v>#DIV/0!</v>
      </c>
      <c r="F32" s="24" t="e">
        <f>(F31+F30)/F27*100</f>
        <v>#DIV/0!</v>
      </c>
      <c r="G32" s="16"/>
      <c r="H32" s="24" t="e">
        <f>(H31+H30)/H27*100</f>
        <v>#DIV/0!</v>
      </c>
      <c r="I32" s="24" t="e">
        <f>(I31+I30)/I27*100</f>
        <v>#DIV/0!</v>
      </c>
      <c r="J32" s="16"/>
      <c r="K32" s="24" t="e">
        <f>(K31+K30)/K27*100</f>
        <v>#DIV/0!</v>
      </c>
      <c r="L32" s="24" t="e">
        <f>(L31+L30)/L27*100</f>
        <v>#DIV/0!</v>
      </c>
      <c r="M32" s="16"/>
      <c r="N32" s="24" t="e">
        <f>(N31+N30)/N27*100</f>
        <v>#DIV/0!</v>
      </c>
      <c r="O32" s="24" t="e">
        <f>(O31+O30)/O27*100</f>
        <v>#DIV/0!</v>
      </c>
      <c r="P32" s="16"/>
      <c r="Q32" s="24" t="e">
        <f>(Q31+Q30)/Q27*100</f>
        <v>#DIV/0!</v>
      </c>
      <c r="R32" s="24" t="e">
        <f>(R31+R30)/R27*100</f>
        <v>#DIV/0!</v>
      </c>
      <c r="S32" s="16"/>
      <c r="T32" s="24" t="e">
        <f>(T31+T30)/T27*100</f>
        <v>#DIV/0!</v>
      </c>
      <c r="U32" s="24" t="e">
        <f>(U31+U30)/U27*100</f>
        <v>#DIV/0!</v>
      </c>
      <c r="V32" s="16"/>
      <c r="W32" s="24" t="e">
        <f>(W31+W30)/W27*100</f>
        <v>#DIV/0!</v>
      </c>
      <c r="X32" s="24" t="e">
        <f>(X31+X30)/X27*100</f>
        <v>#DIV/0!</v>
      </c>
      <c r="Y32" s="16"/>
      <c r="Z32" s="24" t="e">
        <f>(Z31+Z30)/Z27*100</f>
        <v>#DIV/0!</v>
      </c>
      <c r="AA32" s="24" t="e">
        <f>(AA31+AA30)/AA27*100</f>
        <v>#DIV/0!</v>
      </c>
      <c r="AB32" s="16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6"/>
      <c r="AI32" s="24" t="e">
        <f>(AI31+AI30)/AI27*100</f>
        <v>#DIV/0!</v>
      </c>
      <c r="AJ32" s="24" t="e">
        <f>(AJ31+AJ30)/AJ27*100</f>
        <v>#DIV/0!</v>
      </c>
      <c r="AK32" s="19"/>
      <c r="AL32" s="24" t="e">
        <f>(AL31+AL30)/AL27*100</f>
        <v>#DIV/0!</v>
      </c>
      <c r="AM32" s="24" t="e">
        <f>(AM31+AM30)/AM27*100</f>
        <v>#DIV/0!</v>
      </c>
      <c r="AN32" s="16"/>
      <c r="AO32" s="24" t="e">
        <f>(AO31+AO30)/AO27*100</f>
        <v>#DIV/0!</v>
      </c>
      <c r="AP32" s="24" t="e">
        <f>(AP31+AP30)/AP27*100</f>
        <v>#DIV/0!</v>
      </c>
      <c r="AQ32" s="16"/>
      <c r="AR32" s="24" t="e">
        <f>(AR31+AR30)/AR27*100</f>
        <v>#DIV/0!</v>
      </c>
      <c r="AS32" s="24" t="e">
        <f>(AS31+AS30)/AS27*100</f>
        <v>#DIV/0!</v>
      </c>
      <c r="AT32" s="16"/>
      <c r="AU32" s="24" t="e">
        <f>(AU31+AU30)/AU27*100</f>
        <v>#DIV/0!</v>
      </c>
      <c r="AV32" s="24" t="e">
        <f>(AV31+AV30)/AV27*100</f>
        <v>#DIV/0!</v>
      </c>
      <c r="AW32" s="16"/>
      <c r="AX32" s="24" t="e">
        <f>(AX31+AX30)/AX27*100</f>
        <v>#DIV/0!</v>
      </c>
      <c r="AY32" s="24" t="e">
        <f>(AY31+AY30)/AY27*100</f>
        <v>#DIV/0!</v>
      </c>
      <c r="AZ32" s="16"/>
      <c r="BA32" s="24" t="e">
        <f>(BA31+BA30)/BA27*100</f>
        <v>#DIV/0!</v>
      </c>
      <c r="BB32" s="24" t="e">
        <f>(BB31+BB30)/BB27*100</f>
        <v>#DIV/0!</v>
      </c>
      <c r="BC32" s="16"/>
      <c r="BD32" s="24" t="e">
        <f>(BD31+BD30)/BD27*100</f>
        <v>#DIV/0!</v>
      </c>
      <c r="BE32" s="24" t="e">
        <f>(BE31+BE30)/BE27*100</f>
        <v>#DIV/0!</v>
      </c>
      <c r="BF32" s="16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6"/>
      <c r="BJ32" s="24" t="e">
        <f>(BJ31+BJ30)/BJ27*100</f>
        <v>#DIV/0!</v>
      </c>
      <c r="BK32" s="24" t="e">
        <f>(BK31+BK30)/BK27*100</f>
        <v>#DIV/0!</v>
      </c>
      <c r="BL32" s="16"/>
      <c r="BM32" s="24" t="e">
        <f>(BM31+BM30)/BM27*100</f>
        <v>#DIV/0!</v>
      </c>
      <c r="BN32" s="24" t="e">
        <f>(BN31+BN30)/BN27*100</f>
        <v>#DIV/0!</v>
      </c>
      <c r="BO32" s="16"/>
      <c r="BP32" s="24" t="e">
        <f>(BP31+BP30)/BP27*100</f>
        <v>#DIV/0!</v>
      </c>
      <c r="BQ32" s="24" t="e">
        <f>(BQ31+BQ30)/BQ27*100</f>
        <v>#DIV/0!</v>
      </c>
      <c r="BR32" s="16"/>
      <c r="BS32" s="37" t="e">
        <f>(BS31+BS30)/BS27*100</f>
        <v>#DIV/0!</v>
      </c>
      <c r="BT32" s="37" t="e">
        <f>(BT31+BT30)/BT27*100</f>
        <v>#DIV/0!</v>
      </c>
      <c r="BU32" s="16"/>
      <c r="BV32" s="24" t="e">
        <f>(BV31+BV30)/BV27*100</f>
        <v>#DIV/0!</v>
      </c>
      <c r="BW32" s="24" t="e">
        <f>(BW31+BW30)/BW27*100</f>
        <v>#DIV/0!</v>
      </c>
      <c r="BX32" s="16"/>
      <c r="BY32" s="24" t="e">
        <f>(BY31+BY30)/BY27*100</f>
        <v>#DIV/0!</v>
      </c>
      <c r="BZ32" s="24" t="e">
        <f>(BZ31+BZ30)/BZ27*100</f>
        <v>#DIV/0!</v>
      </c>
      <c r="CA32" s="16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6"/>
      <c r="E33" s="2"/>
      <c r="F33" s="2"/>
      <c r="G33" s="16"/>
      <c r="H33" s="2"/>
      <c r="I33" s="2"/>
      <c r="J33" s="16"/>
      <c r="K33" s="2"/>
      <c r="L33" s="2"/>
      <c r="M33" s="16"/>
      <c r="N33" s="2"/>
      <c r="O33" s="2"/>
      <c r="P33" s="16"/>
      <c r="Q33" s="9"/>
      <c r="R33" s="2"/>
      <c r="S33" s="16"/>
      <c r="T33" s="2"/>
      <c r="U33" s="10"/>
      <c r="V33" s="16"/>
      <c r="W33" s="2"/>
      <c r="X33" s="2"/>
      <c r="Y33" s="1"/>
      <c r="Z33" s="2"/>
      <c r="AA33" s="2"/>
      <c r="AB33" s="16"/>
      <c r="AC33" s="2"/>
      <c r="AD33" s="2"/>
      <c r="AE33" s="12"/>
      <c r="AF33" s="2"/>
      <c r="AG33" s="2"/>
      <c r="AH33" s="16"/>
      <c r="AI33" s="2"/>
      <c r="AJ33" s="2"/>
      <c r="AK33" s="19"/>
      <c r="AL33" s="2"/>
      <c r="AM33" s="2"/>
      <c r="AN33" s="16"/>
      <c r="AO33" s="2"/>
      <c r="AP33" s="2"/>
      <c r="AQ33" s="16"/>
      <c r="AR33" s="2"/>
      <c r="AS33" s="2"/>
      <c r="AT33" s="16"/>
      <c r="AU33" s="2"/>
      <c r="AV33" s="2"/>
      <c r="AW33" s="16"/>
      <c r="AX33" s="2"/>
      <c r="AY33" s="2"/>
      <c r="AZ33" s="16"/>
      <c r="BA33" s="2"/>
      <c r="BB33" s="2"/>
      <c r="BC33" s="16"/>
      <c r="BD33" s="2"/>
      <c r="BE33" s="2"/>
      <c r="BF33" s="16"/>
      <c r="BG33" s="2"/>
      <c r="BH33" s="2"/>
      <c r="BI33" s="16"/>
      <c r="BJ33" s="2"/>
      <c r="BK33" s="2"/>
      <c r="BL33" s="16"/>
      <c r="BM33" s="2"/>
      <c r="BN33" s="2"/>
      <c r="BO33" s="16"/>
      <c r="BP33" s="2"/>
      <c r="BQ33" s="2"/>
      <c r="BR33" s="16"/>
      <c r="BS33" s="2"/>
      <c r="BT33" s="2"/>
      <c r="BU33" s="16"/>
      <c r="BV33" s="2"/>
      <c r="BW33" s="2"/>
      <c r="BX33" s="16"/>
      <c r="BY33" s="2"/>
      <c r="BZ33" s="2"/>
      <c r="CA33" s="16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51"/>
      <c r="T34" s="33"/>
      <c r="AY34" s="33"/>
      <c r="AZ34" s="52"/>
      <c r="BE34" s="33"/>
      <c r="BF34" s="52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53"/>
      <c r="BA35" s="40"/>
      <c r="BB35" s="40"/>
      <c r="BD35" s="40"/>
      <c r="BE35" s="41"/>
      <c r="BF35" s="52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52"/>
      <c r="BG36" s="33"/>
      <c r="CF36" s="23"/>
      <c r="CG36" s="23"/>
      <c r="CH36" s="23"/>
      <c r="CI36" s="23"/>
    </row>
    <row r="37" spans="1:87" x14ac:dyDescent="0.2">
      <c r="G37" s="22"/>
      <c r="BD37" s="40"/>
      <c r="BE37" s="41"/>
      <c r="BF37" s="52"/>
      <c r="BG37" s="33"/>
    </row>
    <row r="38" spans="1:87" x14ac:dyDescent="0.2">
      <c r="G38" s="22"/>
      <c r="BE38" s="33"/>
      <c r="BF38" s="53"/>
      <c r="BG38" s="33"/>
    </row>
    <row r="39" spans="1:87" x14ac:dyDescent="0.2">
      <c r="BE39" s="33"/>
      <c r="BF39" s="53"/>
      <c r="BG39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4" sqref="C4:C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63</v>
      </c>
      <c r="D4" s="62" t="s">
        <v>27</v>
      </c>
      <c r="E4" s="60" t="s">
        <v>26</v>
      </c>
      <c r="F4" s="60" t="s">
        <v>63</v>
      </c>
      <c r="G4" s="62" t="s">
        <v>27</v>
      </c>
      <c r="H4" s="60" t="s">
        <v>26</v>
      </c>
      <c r="I4" s="60" t="s">
        <v>63</v>
      </c>
      <c r="J4" s="62" t="s">
        <v>27</v>
      </c>
      <c r="K4" s="60" t="s">
        <v>26</v>
      </c>
      <c r="L4" s="60" t="s">
        <v>63</v>
      </c>
      <c r="M4" s="62" t="s">
        <v>27</v>
      </c>
      <c r="N4" s="60" t="s">
        <v>26</v>
      </c>
      <c r="O4" s="60" t="s">
        <v>63</v>
      </c>
      <c r="P4" s="62" t="s">
        <v>27</v>
      </c>
      <c r="Q4" s="60" t="s">
        <v>26</v>
      </c>
      <c r="R4" s="60" t="s">
        <v>63</v>
      </c>
      <c r="S4" s="62" t="s">
        <v>27</v>
      </c>
      <c r="T4" s="60" t="s">
        <v>26</v>
      </c>
      <c r="U4" s="60" t="s">
        <v>63</v>
      </c>
      <c r="V4" s="62" t="s">
        <v>27</v>
      </c>
      <c r="W4" s="60" t="s">
        <v>26</v>
      </c>
      <c r="X4" s="60" t="s">
        <v>63</v>
      </c>
      <c r="Y4" s="62" t="s">
        <v>27</v>
      </c>
      <c r="Z4" s="60" t="s">
        <v>26</v>
      </c>
      <c r="AA4" s="60" t="s">
        <v>63</v>
      </c>
      <c r="AB4" s="62" t="s">
        <v>27</v>
      </c>
      <c r="AC4" s="60" t="s">
        <v>26</v>
      </c>
      <c r="AD4" s="60" t="s">
        <v>63</v>
      </c>
      <c r="AE4" s="62" t="s">
        <v>27</v>
      </c>
      <c r="AF4" s="60" t="s">
        <v>26</v>
      </c>
      <c r="AG4" s="60" t="s">
        <v>63</v>
      </c>
      <c r="AH4" s="62" t="s">
        <v>27</v>
      </c>
      <c r="AI4" s="60" t="s">
        <v>26</v>
      </c>
      <c r="AJ4" s="60" t="s">
        <v>63</v>
      </c>
      <c r="AK4" s="62" t="s">
        <v>27</v>
      </c>
      <c r="AL4" s="60" t="s">
        <v>26</v>
      </c>
      <c r="AM4" s="60" t="s">
        <v>63</v>
      </c>
      <c r="AN4" s="62" t="s">
        <v>27</v>
      </c>
      <c r="AO4" s="60" t="s">
        <v>26</v>
      </c>
      <c r="AP4" s="60" t="s">
        <v>63</v>
      </c>
      <c r="AQ4" s="62" t="s">
        <v>27</v>
      </c>
      <c r="AR4" s="60" t="s">
        <v>26</v>
      </c>
      <c r="AS4" s="60" t="s">
        <v>63</v>
      </c>
      <c r="AT4" s="62" t="s">
        <v>27</v>
      </c>
      <c r="AU4" s="60" t="s">
        <v>26</v>
      </c>
      <c r="AV4" s="60" t="s">
        <v>63</v>
      </c>
      <c r="AW4" s="62" t="s">
        <v>27</v>
      </c>
      <c r="AX4" s="60" t="s">
        <v>26</v>
      </c>
      <c r="AY4" s="60" t="s">
        <v>63</v>
      </c>
      <c r="AZ4" s="62" t="s">
        <v>27</v>
      </c>
      <c r="BA4" s="60" t="s">
        <v>26</v>
      </c>
      <c r="BB4" s="60" t="s">
        <v>63</v>
      </c>
      <c r="BC4" s="62" t="s">
        <v>27</v>
      </c>
      <c r="BD4" s="60" t="s">
        <v>26</v>
      </c>
      <c r="BE4" s="60" t="s">
        <v>63</v>
      </c>
      <c r="BF4" s="62" t="s">
        <v>27</v>
      </c>
      <c r="BG4" s="60" t="s">
        <v>26</v>
      </c>
      <c r="BH4" s="60" t="s">
        <v>63</v>
      </c>
      <c r="BI4" s="62" t="s">
        <v>27</v>
      </c>
      <c r="BJ4" s="60" t="s">
        <v>26</v>
      </c>
      <c r="BK4" s="60" t="s">
        <v>63</v>
      </c>
      <c r="BL4" s="62" t="s">
        <v>27</v>
      </c>
      <c r="BM4" s="60" t="s">
        <v>26</v>
      </c>
      <c r="BN4" s="60" t="s">
        <v>63</v>
      </c>
      <c r="BO4" s="62" t="s">
        <v>27</v>
      </c>
      <c r="BP4" s="60" t="s">
        <v>26</v>
      </c>
      <c r="BQ4" s="60" t="s">
        <v>63</v>
      </c>
      <c r="BR4" s="62" t="s">
        <v>27</v>
      </c>
      <c r="BS4" s="60" t="s">
        <v>26</v>
      </c>
      <c r="BT4" s="60" t="s">
        <v>63</v>
      </c>
      <c r="BU4" s="62" t="s">
        <v>27</v>
      </c>
      <c r="BV4" s="60" t="s">
        <v>26</v>
      </c>
      <c r="BW4" s="60" t="s">
        <v>63</v>
      </c>
      <c r="BX4" s="62" t="s">
        <v>27</v>
      </c>
      <c r="BY4" s="60" t="s">
        <v>26</v>
      </c>
      <c r="BZ4" s="60" t="s">
        <v>63</v>
      </c>
      <c r="CA4" s="62" t="s">
        <v>27</v>
      </c>
      <c r="CB4" s="60" t="s">
        <v>26</v>
      </c>
      <c r="CC4" s="60" t="s">
        <v>63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4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Q6" activePane="bottomRight" state="frozen"/>
      <selection pane="topRight" activeCell="B1" sqref="B1"/>
      <selection pane="bottomLeft" activeCell="A5" sqref="A5"/>
      <selection pane="bottomRight" activeCell="CE8" sqref="CE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56</v>
      </c>
      <c r="D4" s="62" t="s">
        <v>27</v>
      </c>
      <c r="E4" s="60" t="s">
        <v>26</v>
      </c>
      <c r="F4" s="60" t="s">
        <v>56</v>
      </c>
      <c r="G4" s="62" t="s">
        <v>27</v>
      </c>
      <c r="H4" s="60" t="s">
        <v>26</v>
      </c>
      <c r="I4" s="60" t="s">
        <v>56</v>
      </c>
      <c r="J4" s="62" t="s">
        <v>27</v>
      </c>
      <c r="K4" s="60" t="s">
        <v>26</v>
      </c>
      <c r="L4" s="60" t="s">
        <v>56</v>
      </c>
      <c r="M4" s="62" t="s">
        <v>27</v>
      </c>
      <c r="N4" s="60" t="s">
        <v>26</v>
      </c>
      <c r="O4" s="60" t="s">
        <v>56</v>
      </c>
      <c r="P4" s="62" t="s">
        <v>27</v>
      </c>
      <c r="Q4" s="60" t="s">
        <v>26</v>
      </c>
      <c r="R4" s="60" t="s">
        <v>56</v>
      </c>
      <c r="S4" s="62" t="s">
        <v>27</v>
      </c>
      <c r="T4" s="60" t="s">
        <v>26</v>
      </c>
      <c r="U4" s="60" t="s">
        <v>56</v>
      </c>
      <c r="V4" s="62" t="s">
        <v>27</v>
      </c>
      <c r="W4" s="60" t="s">
        <v>26</v>
      </c>
      <c r="X4" s="60" t="s">
        <v>56</v>
      </c>
      <c r="Y4" s="62" t="s">
        <v>27</v>
      </c>
      <c r="Z4" s="60" t="s">
        <v>26</v>
      </c>
      <c r="AA4" s="60" t="s">
        <v>56</v>
      </c>
      <c r="AB4" s="62" t="s">
        <v>27</v>
      </c>
      <c r="AC4" s="60" t="s">
        <v>26</v>
      </c>
      <c r="AD4" s="60" t="s">
        <v>56</v>
      </c>
      <c r="AE4" s="62" t="s">
        <v>27</v>
      </c>
      <c r="AF4" s="60" t="s">
        <v>26</v>
      </c>
      <c r="AG4" s="60" t="s">
        <v>56</v>
      </c>
      <c r="AH4" s="62" t="s">
        <v>27</v>
      </c>
      <c r="AI4" s="60" t="s">
        <v>26</v>
      </c>
      <c r="AJ4" s="60" t="s">
        <v>56</v>
      </c>
      <c r="AK4" s="62" t="s">
        <v>27</v>
      </c>
      <c r="AL4" s="60" t="s">
        <v>26</v>
      </c>
      <c r="AM4" s="60" t="s">
        <v>56</v>
      </c>
      <c r="AN4" s="62" t="s">
        <v>27</v>
      </c>
      <c r="AO4" s="60" t="s">
        <v>26</v>
      </c>
      <c r="AP4" s="60" t="s">
        <v>56</v>
      </c>
      <c r="AQ4" s="62" t="s">
        <v>27</v>
      </c>
      <c r="AR4" s="60" t="s">
        <v>26</v>
      </c>
      <c r="AS4" s="60" t="s">
        <v>56</v>
      </c>
      <c r="AT4" s="62" t="s">
        <v>27</v>
      </c>
      <c r="AU4" s="60" t="s">
        <v>26</v>
      </c>
      <c r="AV4" s="60" t="s">
        <v>56</v>
      </c>
      <c r="AW4" s="62" t="s">
        <v>27</v>
      </c>
      <c r="AX4" s="60" t="s">
        <v>26</v>
      </c>
      <c r="AY4" s="60" t="s">
        <v>56</v>
      </c>
      <c r="AZ4" s="62" t="s">
        <v>27</v>
      </c>
      <c r="BA4" s="60" t="s">
        <v>26</v>
      </c>
      <c r="BB4" s="60" t="s">
        <v>56</v>
      </c>
      <c r="BC4" s="62" t="s">
        <v>27</v>
      </c>
      <c r="BD4" s="60" t="s">
        <v>26</v>
      </c>
      <c r="BE4" s="60" t="s">
        <v>56</v>
      </c>
      <c r="BF4" s="62" t="s">
        <v>27</v>
      </c>
      <c r="BG4" s="60" t="s">
        <v>26</v>
      </c>
      <c r="BH4" s="60" t="s">
        <v>56</v>
      </c>
      <c r="BI4" s="62" t="s">
        <v>27</v>
      </c>
      <c r="BJ4" s="60" t="s">
        <v>26</v>
      </c>
      <c r="BK4" s="60" t="s">
        <v>56</v>
      </c>
      <c r="BL4" s="62" t="s">
        <v>27</v>
      </c>
      <c r="BM4" s="60" t="s">
        <v>26</v>
      </c>
      <c r="BN4" s="60" t="s">
        <v>56</v>
      </c>
      <c r="BO4" s="62" t="s">
        <v>27</v>
      </c>
      <c r="BP4" s="60" t="s">
        <v>26</v>
      </c>
      <c r="BQ4" s="60" t="s">
        <v>56</v>
      </c>
      <c r="BR4" s="62" t="s">
        <v>27</v>
      </c>
      <c r="BS4" s="60" t="s">
        <v>26</v>
      </c>
      <c r="BT4" s="60" t="s">
        <v>56</v>
      </c>
      <c r="BU4" s="62" t="s">
        <v>27</v>
      </c>
      <c r="BV4" s="60" t="s">
        <v>26</v>
      </c>
      <c r="BW4" s="60" t="s">
        <v>56</v>
      </c>
      <c r="BX4" s="62" t="s">
        <v>27</v>
      </c>
      <c r="BY4" s="60" t="s">
        <v>26</v>
      </c>
      <c r="BZ4" s="60" t="s">
        <v>56</v>
      </c>
      <c r="CA4" s="62" t="s">
        <v>27</v>
      </c>
      <c r="CB4" s="60" t="s">
        <v>26</v>
      </c>
      <c r="CC4" s="60" t="s">
        <v>56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Q6" activePane="bottomRight" state="frozen"/>
      <selection pane="topRight" activeCell="B1" sqref="B1"/>
      <selection pane="bottomLeft" activeCell="A5" sqref="A5"/>
      <selection pane="bottomRight" activeCell="BQ36" sqref="BQ3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58</v>
      </c>
      <c r="D4" s="62" t="s">
        <v>27</v>
      </c>
      <c r="E4" s="60" t="s">
        <v>26</v>
      </c>
      <c r="F4" s="60" t="s">
        <v>58</v>
      </c>
      <c r="G4" s="62" t="s">
        <v>27</v>
      </c>
      <c r="H4" s="60" t="s">
        <v>26</v>
      </c>
      <c r="I4" s="60" t="s">
        <v>58</v>
      </c>
      <c r="J4" s="62" t="s">
        <v>27</v>
      </c>
      <c r="K4" s="60" t="s">
        <v>26</v>
      </c>
      <c r="L4" s="60" t="s">
        <v>58</v>
      </c>
      <c r="M4" s="62" t="s">
        <v>27</v>
      </c>
      <c r="N4" s="60" t="s">
        <v>26</v>
      </c>
      <c r="O4" s="60" t="s">
        <v>58</v>
      </c>
      <c r="P4" s="62" t="s">
        <v>27</v>
      </c>
      <c r="Q4" s="60" t="s">
        <v>26</v>
      </c>
      <c r="R4" s="60" t="s">
        <v>58</v>
      </c>
      <c r="S4" s="62" t="s">
        <v>27</v>
      </c>
      <c r="T4" s="60" t="s">
        <v>26</v>
      </c>
      <c r="U4" s="60" t="s">
        <v>58</v>
      </c>
      <c r="V4" s="62" t="s">
        <v>27</v>
      </c>
      <c r="W4" s="60" t="s">
        <v>26</v>
      </c>
      <c r="X4" s="60" t="s">
        <v>58</v>
      </c>
      <c r="Y4" s="62" t="s">
        <v>27</v>
      </c>
      <c r="Z4" s="60" t="s">
        <v>26</v>
      </c>
      <c r="AA4" s="60" t="s">
        <v>58</v>
      </c>
      <c r="AB4" s="62" t="s">
        <v>27</v>
      </c>
      <c r="AC4" s="60" t="s">
        <v>26</v>
      </c>
      <c r="AD4" s="60" t="s">
        <v>58</v>
      </c>
      <c r="AE4" s="62" t="s">
        <v>27</v>
      </c>
      <c r="AF4" s="60" t="s">
        <v>26</v>
      </c>
      <c r="AG4" s="60" t="s">
        <v>58</v>
      </c>
      <c r="AH4" s="62" t="s">
        <v>27</v>
      </c>
      <c r="AI4" s="60" t="s">
        <v>26</v>
      </c>
      <c r="AJ4" s="60" t="s">
        <v>58</v>
      </c>
      <c r="AK4" s="62" t="s">
        <v>27</v>
      </c>
      <c r="AL4" s="60" t="s">
        <v>26</v>
      </c>
      <c r="AM4" s="60" t="s">
        <v>58</v>
      </c>
      <c r="AN4" s="62" t="s">
        <v>27</v>
      </c>
      <c r="AO4" s="60" t="s">
        <v>26</v>
      </c>
      <c r="AP4" s="60" t="s">
        <v>58</v>
      </c>
      <c r="AQ4" s="62" t="s">
        <v>27</v>
      </c>
      <c r="AR4" s="60" t="s">
        <v>26</v>
      </c>
      <c r="AS4" s="60" t="s">
        <v>58</v>
      </c>
      <c r="AT4" s="62" t="s">
        <v>27</v>
      </c>
      <c r="AU4" s="60" t="s">
        <v>26</v>
      </c>
      <c r="AV4" s="60" t="s">
        <v>58</v>
      </c>
      <c r="AW4" s="62" t="s">
        <v>27</v>
      </c>
      <c r="AX4" s="60" t="s">
        <v>26</v>
      </c>
      <c r="AY4" s="60" t="s">
        <v>58</v>
      </c>
      <c r="AZ4" s="62" t="s">
        <v>27</v>
      </c>
      <c r="BA4" s="60" t="s">
        <v>26</v>
      </c>
      <c r="BB4" s="60" t="s">
        <v>58</v>
      </c>
      <c r="BC4" s="62" t="s">
        <v>27</v>
      </c>
      <c r="BD4" s="60" t="s">
        <v>26</v>
      </c>
      <c r="BE4" s="60" t="s">
        <v>58</v>
      </c>
      <c r="BF4" s="62" t="s">
        <v>27</v>
      </c>
      <c r="BG4" s="60" t="s">
        <v>26</v>
      </c>
      <c r="BH4" s="60" t="s">
        <v>58</v>
      </c>
      <c r="BI4" s="62" t="s">
        <v>27</v>
      </c>
      <c r="BJ4" s="60" t="s">
        <v>26</v>
      </c>
      <c r="BK4" s="60" t="s">
        <v>58</v>
      </c>
      <c r="BL4" s="62" t="s">
        <v>27</v>
      </c>
      <c r="BM4" s="60" t="s">
        <v>26</v>
      </c>
      <c r="BN4" s="60" t="s">
        <v>58</v>
      </c>
      <c r="BO4" s="62" t="s">
        <v>27</v>
      </c>
      <c r="BP4" s="60" t="s">
        <v>26</v>
      </c>
      <c r="BQ4" s="60" t="s">
        <v>58</v>
      </c>
      <c r="BR4" s="62" t="s">
        <v>27</v>
      </c>
      <c r="BS4" s="60" t="s">
        <v>26</v>
      </c>
      <c r="BT4" s="60" t="s">
        <v>58</v>
      </c>
      <c r="BU4" s="62" t="s">
        <v>27</v>
      </c>
      <c r="BV4" s="60" t="s">
        <v>26</v>
      </c>
      <c r="BW4" s="60" t="s">
        <v>58</v>
      </c>
      <c r="BX4" s="62" t="s">
        <v>27</v>
      </c>
      <c r="BY4" s="60" t="s">
        <v>26</v>
      </c>
      <c r="BZ4" s="60" t="s">
        <v>58</v>
      </c>
      <c r="CA4" s="62" t="s">
        <v>27</v>
      </c>
      <c r="CB4" s="60" t="s">
        <v>26</v>
      </c>
      <c r="CC4" s="60" t="s">
        <v>58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P6" activePane="bottomRight" state="frozen"/>
      <selection pane="topRight" activeCell="B1" sqref="B1"/>
      <selection pane="bottomLeft" activeCell="A5" sqref="A5"/>
      <selection pane="bottomRight" activeCell="B4" sqref="B4:CD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59</v>
      </c>
      <c r="D4" s="62" t="s">
        <v>27</v>
      </c>
      <c r="E4" s="60" t="s">
        <v>26</v>
      </c>
      <c r="F4" s="60" t="s">
        <v>59</v>
      </c>
      <c r="G4" s="62" t="s">
        <v>27</v>
      </c>
      <c r="H4" s="60" t="s">
        <v>26</v>
      </c>
      <c r="I4" s="60" t="s">
        <v>59</v>
      </c>
      <c r="J4" s="62" t="s">
        <v>27</v>
      </c>
      <c r="K4" s="60" t="s">
        <v>26</v>
      </c>
      <c r="L4" s="60" t="s">
        <v>59</v>
      </c>
      <c r="M4" s="62" t="s">
        <v>27</v>
      </c>
      <c r="N4" s="60" t="s">
        <v>26</v>
      </c>
      <c r="O4" s="60" t="s">
        <v>59</v>
      </c>
      <c r="P4" s="62" t="s">
        <v>27</v>
      </c>
      <c r="Q4" s="60" t="s">
        <v>26</v>
      </c>
      <c r="R4" s="60" t="s">
        <v>59</v>
      </c>
      <c r="S4" s="62" t="s">
        <v>27</v>
      </c>
      <c r="T4" s="60" t="s">
        <v>26</v>
      </c>
      <c r="U4" s="60" t="s">
        <v>59</v>
      </c>
      <c r="V4" s="62" t="s">
        <v>27</v>
      </c>
      <c r="W4" s="60" t="s">
        <v>26</v>
      </c>
      <c r="X4" s="60" t="s">
        <v>59</v>
      </c>
      <c r="Y4" s="62" t="s">
        <v>27</v>
      </c>
      <c r="Z4" s="60" t="s">
        <v>26</v>
      </c>
      <c r="AA4" s="60" t="s">
        <v>59</v>
      </c>
      <c r="AB4" s="62" t="s">
        <v>27</v>
      </c>
      <c r="AC4" s="60" t="s">
        <v>26</v>
      </c>
      <c r="AD4" s="60" t="s">
        <v>59</v>
      </c>
      <c r="AE4" s="62" t="s">
        <v>27</v>
      </c>
      <c r="AF4" s="60" t="s">
        <v>26</v>
      </c>
      <c r="AG4" s="60" t="s">
        <v>59</v>
      </c>
      <c r="AH4" s="62" t="s">
        <v>27</v>
      </c>
      <c r="AI4" s="60" t="s">
        <v>26</v>
      </c>
      <c r="AJ4" s="60" t="s">
        <v>59</v>
      </c>
      <c r="AK4" s="62" t="s">
        <v>27</v>
      </c>
      <c r="AL4" s="60" t="s">
        <v>26</v>
      </c>
      <c r="AM4" s="60" t="s">
        <v>59</v>
      </c>
      <c r="AN4" s="62" t="s">
        <v>27</v>
      </c>
      <c r="AO4" s="60" t="s">
        <v>26</v>
      </c>
      <c r="AP4" s="60" t="s">
        <v>59</v>
      </c>
      <c r="AQ4" s="62" t="s">
        <v>27</v>
      </c>
      <c r="AR4" s="60" t="s">
        <v>26</v>
      </c>
      <c r="AS4" s="60" t="s">
        <v>59</v>
      </c>
      <c r="AT4" s="62" t="s">
        <v>27</v>
      </c>
      <c r="AU4" s="60" t="s">
        <v>26</v>
      </c>
      <c r="AV4" s="60" t="s">
        <v>59</v>
      </c>
      <c r="AW4" s="62" t="s">
        <v>27</v>
      </c>
      <c r="AX4" s="60" t="s">
        <v>26</v>
      </c>
      <c r="AY4" s="60" t="s">
        <v>59</v>
      </c>
      <c r="AZ4" s="62" t="s">
        <v>27</v>
      </c>
      <c r="BA4" s="60" t="s">
        <v>26</v>
      </c>
      <c r="BB4" s="60" t="s">
        <v>59</v>
      </c>
      <c r="BC4" s="62" t="s">
        <v>27</v>
      </c>
      <c r="BD4" s="60" t="s">
        <v>26</v>
      </c>
      <c r="BE4" s="60" t="s">
        <v>59</v>
      </c>
      <c r="BF4" s="62" t="s">
        <v>27</v>
      </c>
      <c r="BG4" s="60" t="s">
        <v>26</v>
      </c>
      <c r="BH4" s="60" t="s">
        <v>59</v>
      </c>
      <c r="BI4" s="62" t="s">
        <v>27</v>
      </c>
      <c r="BJ4" s="60" t="s">
        <v>26</v>
      </c>
      <c r="BK4" s="60" t="s">
        <v>59</v>
      </c>
      <c r="BL4" s="62" t="s">
        <v>27</v>
      </c>
      <c r="BM4" s="60" t="s">
        <v>26</v>
      </c>
      <c r="BN4" s="60" t="s">
        <v>59</v>
      </c>
      <c r="BO4" s="62" t="s">
        <v>27</v>
      </c>
      <c r="BP4" s="60" t="s">
        <v>26</v>
      </c>
      <c r="BQ4" s="60" t="s">
        <v>59</v>
      </c>
      <c r="BR4" s="62" t="s">
        <v>27</v>
      </c>
      <c r="BS4" s="60" t="s">
        <v>26</v>
      </c>
      <c r="BT4" s="60" t="s">
        <v>59</v>
      </c>
      <c r="BU4" s="62" t="s">
        <v>27</v>
      </c>
      <c r="BV4" s="60" t="s">
        <v>26</v>
      </c>
      <c r="BW4" s="60" t="s">
        <v>59</v>
      </c>
      <c r="BX4" s="62" t="s">
        <v>27</v>
      </c>
      <c r="BY4" s="60" t="s">
        <v>26</v>
      </c>
      <c r="BZ4" s="60" t="s">
        <v>59</v>
      </c>
      <c r="CA4" s="62" t="s">
        <v>27</v>
      </c>
      <c r="CB4" s="60" t="s">
        <v>26</v>
      </c>
      <c r="CC4" s="60" t="s">
        <v>59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Q6" activePane="bottomRight" state="frozen"/>
      <selection pane="topRight" activeCell="B1" sqref="B1"/>
      <selection pane="bottomLeft" activeCell="A5" sqref="A5"/>
      <selection pane="bottomRight" activeCell="B4" sqref="B4:CD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64</v>
      </c>
      <c r="D4" s="62" t="s">
        <v>27</v>
      </c>
      <c r="E4" s="60" t="s">
        <v>26</v>
      </c>
      <c r="F4" s="60" t="s">
        <v>64</v>
      </c>
      <c r="G4" s="62" t="s">
        <v>27</v>
      </c>
      <c r="H4" s="60" t="s">
        <v>26</v>
      </c>
      <c r="I4" s="60" t="s">
        <v>64</v>
      </c>
      <c r="J4" s="62" t="s">
        <v>27</v>
      </c>
      <c r="K4" s="60" t="s">
        <v>26</v>
      </c>
      <c r="L4" s="60" t="s">
        <v>64</v>
      </c>
      <c r="M4" s="62" t="s">
        <v>27</v>
      </c>
      <c r="N4" s="60" t="s">
        <v>26</v>
      </c>
      <c r="O4" s="60" t="s">
        <v>64</v>
      </c>
      <c r="P4" s="62" t="s">
        <v>27</v>
      </c>
      <c r="Q4" s="60" t="s">
        <v>26</v>
      </c>
      <c r="R4" s="60" t="s">
        <v>64</v>
      </c>
      <c r="S4" s="62" t="s">
        <v>27</v>
      </c>
      <c r="T4" s="60" t="s">
        <v>26</v>
      </c>
      <c r="U4" s="60" t="s">
        <v>64</v>
      </c>
      <c r="V4" s="62" t="s">
        <v>27</v>
      </c>
      <c r="W4" s="60" t="s">
        <v>26</v>
      </c>
      <c r="X4" s="60" t="s">
        <v>64</v>
      </c>
      <c r="Y4" s="62" t="s">
        <v>27</v>
      </c>
      <c r="Z4" s="60" t="s">
        <v>26</v>
      </c>
      <c r="AA4" s="60" t="s">
        <v>64</v>
      </c>
      <c r="AB4" s="62" t="s">
        <v>27</v>
      </c>
      <c r="AC4" s="60" t="s">
        <v>26</v>
      </c>
      <c r="AD4" s="60" t="s">
        <v>64</v>
      </c>
      <c r="AE4" s="62" t="s">
        <v>27</v>
      </c>
      <c r="AF4" s="60" t="s">
        <v>26</v>
      </c>
      <c r="AG4" s="60" t="s">
        <v>64</v>
      </c>
      <c r="AH4" s="62" t="s">
        <v>27</v>
      </c>
      <c r="AI4" s="60" t="s">
        <v>26</v>
      </c>
      <c r="AJ4" s="60" t="s">
        <v>64</v>
      </c>
      <c r="AK4" s="62" t="s">
        <v>27</v>
      </c>
      <c r="AL4" s="60" t="s">
        <v>26</v>
      </c>
      <c r="AM4" s="60" t="s">
        <v>64</v>
      </c>
      <c r="AN4" s="62" t="s">
        <v>27</v>
      </c>
      <c r="AO4" s="60" t="s">
        <v>26</v>
      </c>
      <c r="AP4" s="60" t="s">
        <v>64</v>
      </c>
      <c r="AQ4" s="62" t="s">
        <v>27</v>
      </c>
      <c r="AR4" s="60" t="s">
        <v>26</v>
      </c>
      <c r="AS4" s="60" t="s">
        <v>64</v>
      </c>
      <c r="AT4" s="62" t="s">
        <v>27</v>
      </c>
      <c r="AU4" s="60" t="s">
        <v>26</v>
      </c>
      <c r="AV4" s="60" t="s">
        <v>64</v>
      </c>
      <c r="AW4" s="62" t="s">
        <v>27</v>
      </c>
      <c r="AX4" s="60" t="s">
        <v>26</v>
      </c>
      <c r="AY4" s="60" t="s">
        <v>64</v>
      </c>
      <c r="AZ4" s="62" t="s">
        <v>27</v>
      </c>
      <c r="BA4" s="60" t="s">
        <v>26</v>
      </c>
      <c r="BB4" s="60" t="s">
        <v>64</v>
      </c>
      <c r="BC4" s="62" t="s">
        <v>27</v>
      </c>
      <c r="BD4" s="60" t="s">
        <v>26</v>
      </c>
      <c r="BE4" s="60" t="s">
        <v>64</v>
      </c>
      <c r="BF4" s="62" t="s">
        <v>27</v>
      </c>
      <c r="BG4" s="60" t="s">
        <v>26</v>
      </c>
      <c r="BH4" s="60" t="s">
        <v>64</v>
      </c>
      <c r="BI4" s="62" t="s">
        <v>27</v>
      </c>
      <c r="BJ4" s="60" t="s">
        <v>26</v>
      </c>
      <c r="BK4" s="60" t="s">
        <v>64</v>
      </c>
      <c r="BL4" s="62" t="s">
        <v>27</v>
      </c>
      <c r="BM4" s="60" t="s">
        <v>26</v>
      </c>
      <c r="BN4" s="60" t="s">
        <v>64</v>
      </c>
      <c r="BO4" s="62" t="s">
        <v>27</v>
      </c>
      <c r="BP4" s="60" t="s">
        <v>26</v>
      </c>
      <c r="BQ4" s="60" t="s">
        <v>64</v>
      </c>
      <c r="BR4" s="62" t="s">
        <v>27</v>
      </c>
      <c r="BS4" s="60" t="s">
        <v>26</v>
      </c>
      <c r="BT4" s="60" t="s">
        <v>64</v>
      </c>
      <c r="BU4" s="62" t="s">
        <v>27</v>
      </c>
      <c r="BV4" s="60" t="s">
        <v>26</v>
      </c>
      <c r="BW4" s="60" t="s">
        <v>64</v>
      </c>
      <c r="BX4" s="62" t="s">
        <v>27</v>
      </c>
      <c r="BY4" s="60" t="s">
        <v>26</v>
      </c>
      <c r="BZ4" s="60" t="s">
        <v>64</v>
      </c>
      <c r="CA4" s="62" t="s">
        <v>27</v>
      </c>
      <c r="CB4" s="60" t="s">
        <v>26</v>
      </c>
      <c r="CC4" s="60" t="s">
        <v>64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Q6" activePane="bottomRight" state="frozen"/>
      <selection pane="topRight" activeCell="B1" sqref="B1"/>
      <selection pane="bottomLeft" activeCell="A5" sqref="A5"/>
      <selection pane="bottomRight" activeCell="B4" sqref="B4:CD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60</v>
      </c>
      <c r="D4" s="62" t="s">
        <v>27</v>
      </c>
      <c r="E4" s="60" t="s">
        <v>26</v>
      </c>
      <c r="F4" s="60" t="s">
        <v>60</v>
      </c>
      <c r="G4" s="62" t="s">
        <v>27</v>
      </c>
      <c r="H4" s="60" t="s">
        <v>26</v>
      </c>
      <c r="I4" s="60" t="s">
        <v>60</v>
      </c>
      <c r="J4" s="62" t="s">
        <v>27</v>
      </c>
      <c r="K4" s="60" t="s">
        <v>26</v>
      </c>
      <c r="L4" s="60" t="s">
        <v>60</v>
      </c>
      <c r="M4" s="62" t="s">
        <v>27</v>
      </c>
      <c r="N4" s="60" t="s">
        <v>26</v>
      </c>
      <c r="O4" s="60" t="s">
        <v>60</v>
      </c>
      <c r="P4" s="62" t="s">
        <v>27</v>
      </c>
      <c r="Q4" s="60" t="s">
        <v>26</v>
      </c>
      <c r="R4" s="60" t="s">
        <v>60</v>
      </c>
      <c r="S4" s="62" t="s">
        <v>27</v>
      </c>
      <c r="T4" s="60" t="s">
        <v>26</v>
      </c>
      <c r="U4" s="60" t="s">
        <v>60</v>
      </c>
      <c r="V4" s="62" t="s">
        <v>27</v>
      </c>
      <c r="W4" s="60" t="s">
        <v>26</v>
      </c>
      <c r="X4" s="60" t="s">
        <v>60</v>
      </c>
      <c r="Y4" s="62" t="s">
        <v>27</v>
      </c>
      <c r="Z4" s="60" t="s">
        <v>26</v>
      </c>
      <c r="AA4" s="60" t="s">
        <v>60</v>
      </c>
      <c r="AB4" s="62" t="s">
        <v>27</v>
      </c>
      <c r="AC4" s="60" t="s">
        <v>26</v>
      </c>
      <c r="AD4" s="60" t="s">
        <v>60</v>
      </c>
      <c r="AE4" s="62" t="s">
        <v>27</v>
      </c>
      <c r="AF4" s="60" t="s">
        <v>26</v>
      </c>
      <c r="AG4" s="60" t="s">
        <v>60</v>
      </c>
      <c r="AH4" s="62" t="s">
        <v>27</v>
      </c>
      <c r="AI4" s="60" t="s">
        <v>26</v>
      </c>
      <c r="AJ4" s="60" t="s">
        <v>60</v>
      </c>
      <c r="AK4" s="62" t="s">
        <v>27</v>
      </c>
      <c r="AL4" s="60" t="s">
        <v>26</v>
      </c>
      <c r="AM4" s="60" t="s">
        <v>60</v>
      </c>
      <c r="AN4" s="62" t="s">
        <v>27</v>
      </c>
      <c r="AO4" s="60" t="s">
        <v>26</v>
      </c>
      <c r="AP4" s="60" t="s">
        <v>60</v>
      </c>
      <c r="AQ4" s="62" t="s">
        <v>27</v>
      </c>
      <c r="AR4" s="60" t="s">
        <v>26</v>
      </c>
      <c r="AS4" s="60" t="s">
        <v>60</v>
      </c>
      <c r="AT4" s="62" t="s">
        <v>27</v>
      </c>
      <c r="AU4" s="60" t="s">
        <v>26</v>
      </c>
      <c r="AV4" s="60" t="s">
        <v>60</v>
      </c>
      <c r="AW4" s="62" t="s">
        <v>27</v>
      </c>
      <c r="AX4" s="60" t="s">
        <v>26</v>
      </c>
      <c r="AY4" s="60" t="s">
        <v>60</v>
      </c>
      <c r="AZ4" s="62" t="s">
        <v>27</v>
      </c>
      <c r="BA4" s="60" t="s">
        <v>26</v>
      </c>
      <c r="BB4" s="60" t="s">
        <v>60</v>
      </c>
      <c r="BC4" s="62" t="s">
        <v>27</v>
      </c>
      <c r="BD4" s="60" t="s">
        <v>26</v>
      </c>
      <c r="BE4" s="60" t="s">
        <v>60</v>
      </c>
      <c r="BF4" s="62" t="s">
        <v>27</v>
      </c>
      <c r="BG4" s="60" t="s">
        <v>26</v>
      </c>
      <c r="BH4" s="60" t="s">
        <v>60</v>
      </c>
      <c r="BI4" s="62" t="s">
        <v>27</v>
      </c>
      <c r="BJ4" s="60" t="s">
        <v>26</v>
      </c>
      <c r="BK4" s="60" t="s">
        <v>60</v>
      </c>
      <c r="BL4" s="62" t="s">
        <v>27</v>
      </c>
      <c r="BM4" s="60" t="s">
        <v>26</v>
      </c>
      <c r="BN4" s="60" t="s">
        <v>60</v>
      </c>
      <c r="BO4" s="62" t="s">
        <v>27</v>
      </c>
      <c r="BP4" s="60" t="s">
        <v>26</v>
      </c>
      <c r="BQ4" s="60" t="s">
        <v>60</v>
      </c>
      <c r="BR4" s="62" t="s">
        <v>27</v>
      </c>
      <c r="BS4" s="60" t="s">
        <v>26</v>
      </c>
      <c r="BT4" s="60" t="s">
        <v>60</v>
      </c>
      <c r="BU4" s="62" t="s">
        <v>27</v>
      </c>
      <c r="BV4" s="60" t="s">
        <v>26</v>
      </c>
      <c r="BW4" s="60" t="s">
        <v>60</v>
      </c>
      <c r="BX4" s="62" t="s">
        <v>27</v>
      </c>
      <c r="BY4" s="60" t="s">
        <v>26</v>
      </c>
      <c r="BZ4" s="60" t="s">
        <v>60</v>
      </c>
      <c r="CA4" s="62" t="s">
        <v>27</v>
      </c>
      <c r="CB4" s="60" t="s">
        <v>26</v>
      </c>
      <c r="CC4" s="60" t="s">
        <v>60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Q6" activePane="bottomRight" state="frozen"/>
      <selection pane="topRight" activeCell="B1" sqref="B1"/>
      <selection pane="bottomLeft" activeCell="A5" sqref="A5"/>
      <selection pane="bottomRight" activeCell="BR35" sqref="BR3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61</v>
      </c>
      <c r="D4" s="62" t="s">
        <v>27</v>
      </c>
      <c r="E4" s="60" t="s">
        <v>26</v>
      </c>
      <c r="F4" s="60" t="s">
        <v>61</v>
      </c>
      <c r="G4" s="62" t="s">
        <v>27</v>
      </c>
      <c r="H4" s="60" t="s">
        <v>26</v>
      </c>
      <c r="I4" s="60" t="s">
        <v>61</v>
      </c>
      <c r="J4" s="62" t="s">
        <v>27</v>
      </c>
      <c r="K4" s="60" t="s">
        <v>26</v>
      </c>
      <c r="L4" s="60" t="s">
        <v>61</v>
      </c>
      <c r="M4" s="62" t="s">
        <v>27</v>
      </c>
      <c r="N4" s="60" t="s">
        <v>26</v>
      </c>
      <c r="O4" s="60" t="s">
        <v>61</v>
      </c>
      <c r="P4" s="62" t="s">
        <v>27</v>
      </c>
      <c r="Q4" s="60" t="s">
        <v>26</v>
      </c>
      <c r="R4" s="60" t="s">
        <v>61</v>
      </c>
      <c r="S4" s="62" t="s">
        <v>27</v>
      </c>
      <c r="T4" s="60" t="s">
        <v>26</v>
      </c>
      <c r="U4" s="60" t="s">
        <v>61</v>
      </c>
      <c r="V4" s="62" t="s">
        <v>27</v>
      </c>
      <c r="W4" s="60" t="s">
        <v>26</v>
      </c>
      <c r="X4" s="60" t="s">
        <v>61</v>
      </c>
      <c r="Y4" s="62" t="s">
        <v>27</v>
      </c>
      <c r="Z4" s="60" t="s">
        <v>26</v>
      </c>
      <c r="AA4" s="60" t="s">
        <v>61</v>
      </c>
      <c r="AB4" s="62" t="s">
        <v>27</v>
      </c>
      <c r="AC4" s="60" t="s">
        <v>26</v>
      </c>
      <c r="AD4" s="60" t="s">
        <v>61</v>
      </c>
      <c r="AE4" s="62" t="s">
        <v>27</v>
      </c>
      <c r="AF4" s="60" t="s">
        <v>26</v>
      </c>
      <c r="AG4" s="60" t="s">
        <v>61</v>
      </c>
      <c r="AH4" s="62" t="s">
        <v>27</v>
      </c>
      <c r="AI4" s="60" t="s">
        <v>26</v>
      </c>
      <c r="AJ4" s="60" t="s">
        <v>61</v>
      </c>
      <c r="AK4" s="62" t="s">
        <v>27</v>
      </c>
      <c r="AL4" s="60" t="s">
        <v>26</v>
      </c>
      <c r="AM4" s="60" t="s">
        <v>61</v>
      </c>
      <c r="AN4" s="62" t="s">
        <v>27</v>
      </c>
      <c r="AO4" s="60" t="s">
        <v>26</v>
      </c>
      <c r="AP4" s="60" t="s">
        <v>61</v>
      </c>
      <c r="AQ4" s="62" t="s">
        <v>27</v>
      </c>
      <c r="AR4" s="60" t="s">
        <v>26</v>
      </c>
      <c r="AS4" s="60" t="s">
        <v>61</v>
      </c>
      <c r="AT4" s="62" t="s">
        <v>27</v>
      </c>
      <c r="AU4" s="60" t="s">
        <v>26</v>
      </c>
      <c r="AV4" s="60" t="s">
        <v>61</v>
      </c>
      <c r="AW4" s="62" t="s">
        <v>27</v>
      </c>
      <c r="AX4" s="60" t="s">
        <v>26</v>
      </c>
      <c r="AY4" s="60" t="s">
        <v>61</v>
      </c>
      <c r="AZ4" s="62" t="s">
        <v>27</v>
      </c>
      <c r="BA4" s="60" t="s">
        <v>26</v>
      </c>
      <c r="BB4" s="60" t="s">
        <v>61</v>
      </c>
      <c r="BC4" s="62" t="s">
        <v>27</v>
      </c>
      <c r="BD4" s="60" t="s">
        <v>26</v>
      </c>
      <c r="BE4" s="60" t="s">
        <v>61</v>
      </c>
      <c r="BF4" s="62" t="s">
        <v>27</v>
      </c>
      <c r="BG4" s="60" t="s">
        <v>26</v>
      </c>
      <c r="BH4" s="60" t="s">
        <v>61</v>
      </c>
      <c r="BI4" s="62" t="s">
        <v>27</v>
      </c>
      <c r="BJ4" s="60" t="s">
        <v>26</v>
      </c>
      <c r="BK4" s="60" t="s">
        <v>61</v>
      </c>
      <c r="BL4" s="62" t="s">
        <v>27</v>
      </c>
      <c r="BM4" s="60" t="s">
        <v>26</v>
      </c>
      <c r="BN4" s="60" t="s">
        <v>61</v>
      </c>
      <c r="BO4" s="62" t="s">
        <v>27</v>
      </c>
      <c r="BP4" s="60" t="s">
        <v>26</v>
      </c>
      <c r="BQ4" s="60" t="s">
        <v>61</v>
      </c>
      <c r="BR4" s="62" t="s">
        <v>27</v>
      </c>
      <c r="BS4" s="60" t="s">
        <v>26</v>
      </c>
      <c r="BT4" s="60" t="s">
        <v>61</v>
      </c>
      <c r="BU4" s="62" t="s">
        <v>27</v>
      </c>
      <c r="BV4" s="60" t="s">
        <v>26</v>
      </c>
      <c r="BW4" s="60" t="s">
        <v>61</v>
      </c>
      <c r="BX4" s="62" t="s">
        <v>27</v>
      </c>
      <c r="BY4" s="60" t="s">
        <v>26</v>
      </c>
      <c r="BZ4" s="60" t="s">
        <v>61</v>
      </c>
      <c r="CA4" s="62" t="s">
        <v>27</v>
      </c>
      <c r="CB4" s="60" t="s">
        <v>26</v>
      </c>
      <c r="CC4" s="60" t="s">
        <v>61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F36" sqref="F3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62</v>
      </c>
      <c r="D4" s="62" t="s">
        <v>27</v>
      </c>
      <c r="E4" s="60" t="s">
        <v>26</v>
      </c>
      <c r="F4" s="60" t="s">
        <v>62</v>
      </c>
      <c r="G4" s="62" t="s">
        <v>27</v>
      </c>
      <c r="H4" s="60" t="s">
        <v>26</v>
      </c>
      <c r="I4" s="60" t="s">
        <v>62</v>
      </c>
      <c r="J4" s="62" t="s">
        <v>27</v>
      </c>
      <c r="K4" s="60" t="s">
        <v>26</v>
      </c>
      <c r="L4" s="60" t="s">
        <v>62</v>
      </c>
      <c r="M4" s="62" t="s">
        <v>27</v>
      </c>
      <c r="N4" s="60" t="s">
        <v>26</v>
      </c>
      <c r="O4" s="60" t="s">
        <v>62</v>
      </c>
      <c r="P4" s="62" t="s">
        <v>27</v>
      </c>
      <c r="Q4" s="60" t="s">
        <v>26</v>
      </c>
      <c r="R4" s="60" t="s">
        <v>62</v>
      </c>
      <c r="S4" s="62" t="s">
        <v>27</v>
      </c>
      <c r="T4" s="60" t="s">
        <v>26</v>
      </c>
      <c r="U4" s="60" t="s">
        <v>62</v>
      </c>
      <c r="V4" s="62" t="s">
        <v>27</v>
      </c>
      <c r="W4" s="60" t="s">
        <v>26</v>
      </c>
      <c r="X4" s="60" t="s">
        <v>62</v>
      </c>
      <c r="Y4" s="62" t="s">
        <v>27</v>
      </c>
      <c r="Z4" s="60" t="s">
        <v>26</v>
      </c>
      <c r="AA4" s="60" t="s">
        <v>62</v>
      </c>
      <c r="AB4" s="62" t="s">
        <v>27</v>
      </c>
      <c r="AC4" s="60" t="s">
        <v>26</v>
      </c>
      <c r="AD4" s="60" t="s">
        <v>62</v>
      </c>
      <c r="AE4" s="62" t="s">
        <v>27</v>
      </c>
      <c r="AF4" s="60" t="s">
        <v>26</v>
      </c>
      <c r="AG4" s="60" t="s">
        <v>62</v>
      </c>
      <c r="AH4" s="62" t="s">
        <v>27</v>
      </c>
      <c r="AI4" s="60" t="s">
        <v>26</v>
      </c>
      <c r="AJ4" s="60" t="s">
        <v>62</v>
      </c>
      <c r="AK4" s="62" t="s">
        <v>27</v>
      </c>
      <c r="AL4" s="60" t="s">
        <v>26</v>
      </c>
      <c r="AM4" s="60" t="s">
        <v>62</v>
      </c>
      <c r="AN4" s="62" t="s">
        <v>27</v>
      </c>
      <c r="AO4" s="60" t="s">
        <v>26</v>
      </c>
      <c r="AP4" s="60" t="s">
        <v>62</v>
      </c>
      <c r="AQ4" s="62" t="s">
        <v>27</v>
      </c>
      <c r="AR4" s="60" t="s">
        <v>26</v>
      </c>
      <c r="AS4" s="60" t="s">
        <v>62</v>
      </c>
      <c r="AT4" s="62" t="s">
        <v>27</v>
      </c>
      <c r="AU4" s="60" t="s">
        <v>26</v>
      </c>
      <c r="AV4" s="60" t="s">
        <v>62</v>
      </c>
      <c r="AW4" s="62" t="s">
        <v>27</v>
      </c>
      <c r="AX4" s="60" t="s">
        <v>26</v>
      </c>
      <c r="AY4" s="60" t="s">
        <v>62</v>
      </c>
      <c r="AZ4" s="62" t="s">
        <v>27</v>
      </c>
      <c r="BA4" s="60" t="s">
        <v>26</v>
      </c>
      <c r="BB4" s="60" t="s">
        <v>62</v>
      </c>
      <c r="BC4" s="62" t="s">
        <v>27</v>
      </c>
      <c r="BD4" s="60" t="s">
        <v>26</v>
      </c>
      <c r="BE4" s="60" t="s">
        <v>62</v>
      </c>
      <c r="BF4" s="62" t="s">
        <v>27</v>
      </c>
      <c r="BG4" s="60" t="s">
        <v>26</v>
      </c>
      <c r="BH4" s="60" t="s">
        <v>62</v>
      </c>
      <c r="BI4" s="62" t="s">
        <v>27</v>
      </c>
      <c r="BJ4" s="60" t="s">
        <v>26</v>
      </c>
      <c r="BK4" s="60" t="s">
        <v>62</v>
      </c>
      <c r="BL4" s="62" t="s">
        <v>27</v>
      </c>
      <c r="BM4" s="60" t="s">
        <v>26</v>
      </c>
      <c r="BN4" s="60" t="s">
        <v>62</v>
      </c>
      <c r="BO4" s="62" t="s">
        <v>27</v>
      </c>
      <c r="BP4" s="60" t="s">
        <v>26</v>
      </c>
      <c r="BQ4" s="60" t="s">
        <v>62</v>
      </c>
      <c r="BR4" s="62" t="s">
        <v>27</v>
      </c>
      <c r="BS4" s="60" t="s">
        <v>26</v>
      </c>
      <c r="BT4" s="60" t="s">
        <v>62</v>
      </c>
      <c r="BU4" s="62" t="s">
        <v>27</v>
      </c>
      <c r="BV4" s="60" t="s">
        <v>26</v>
      </c>
      <c r="BW4" s="60" t="s">
        <v>62</v>
      </c>
      <c r="BX4" s="62" t="s">
        <v>27</v>
      </c>
      <c r="BY4" s="60" t="s">
        <v>26</v>
      </c>
      <c r="BZ4" s="60" t="s">
        <v>62</v>
      </c>
      <c r="CA4" s="62" t="s">
        <v>27</v>
      </c>
      <c r="CB4" s="60" t="s">
        <v>26</v>
      </c>
      <c r="CC4" s="60" t="s">
        <v>62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67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Orlova_ia IA.</cp:lastModifiedBy>
  <cp:lastPrinted>2019-11-22T07:59:02Z</cp:lastPrinted>
  <dcterms:created xsi:type="dcterms:W3CDTF">2010-03-01T08:28:04Z</dcterms:created>
  <dcterms:modified xsi:type="dcterms:W3CDTF">2020-02-21T10:52:13Z</dcterms:modified>
</cp:coreProperties>
</file>